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4"/>
  </bookViews>
  <sheets>
    <sheet name="封面" sheetId="10" r:id="rId1"/>
    <sheet name="目录" sheetId="12" r:id="rId2"/>
    <sheet name="部门预算项目支出绩效自评结果汇总表" sheetId="5" r:id="rId3"/>
    <sheet name="省级部门（单位）整体支出绩效自评表" sheetId="4" r:id="rId4"/>
    <sheet name="森林植被恢复 (2022年项目)" sheetId="20" r:id="rId5"/>
    <sheet name="森林植被恢复（2021年结转项目）" sheetId="17" r:id="rId6"/>
    <sheet name="房屋租赁项目" sheetId="18" r:id="rId7"/>
    <sheet name="国有林场改革补助项目" sheetId="19" r:id="rId8"/>
    <sheet name="社会保险补助项目" sheetId="21" r:id="rId9"/>
  </sheets>
  <calcPr calcId="144525" concurrentCalc="0"/>
</workbook>
</file>

<file path=xl/sharedStrings.xml><?xml version="1.0" encoding="utf-8"?>
<sst xmlns="http://schemas.openxmlformats.org/spreadsheetml/2006/main" count="675" uniqueCount="258">
  <si>
    <r>
      <rPr>
        <b/>
        <sz val="36"/>
        <color theme="1"/>
        <rFont val="宋体"/>
        <charset val="134"/>
        <scheme val="minor"/>
      </rPr>
      <t>2022年度省级预算执行情况绩效单位自评报表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</si>
  <si>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</si>
  <si>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编报日期：2022.1.17</t>
  </si>
  <si>
    <t xml:space="preserve">                                 联系人及电话：李琳18693120954       </t>
  </si>
  <si>
    <t>2022年度省级预算执行情况绩效单位自评报表目录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</si>
  <si>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</si>
  <si>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</si>
  <si>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</si>
  <si>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>1、森林植被恢复费绩效自评表</t>
  </si>
  <si>
    <t>2、房屋租赁项目绩效自评表</t>
  </si>
  <si>
    <t>3、国有林场改革补助项目绩效自评表</t>
  </si>
  <si>
    <t>4、社会保险补助项目绩效自评表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</si>
  <si>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年度省级部门预算支出项目绩效自评结果汇总表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</si>
  <si>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</si>
  <si>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</si>
  <si>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</si>
  <si>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</si>
  <si>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</si>
  <si>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</si>
  <si>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</si>
  <si>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</si>
  <si>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</si>
  <si>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</si>
  <si>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</si>
  <si>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</si>
  <si>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</si>
  <si>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森林植被恢复费</t>
  </si>
  <si>
    <t>甘肃省林业和草原局</t>
  </si>
  <si>
    <t>办公用房租赁费</t>
  </si>
  <si>
    <t>国有林场改革补助</t>
  </si>
  <si>
    <t>社会保险补助</t>
  </si>
  <si>
    <t>合计</t>
  </si>
  <si>
    <r>
      <rPr>
        <b/>
        <sz val="20"/>
        <color rgb="FF000000"/>
        <rFont val="宋体"/>
        <charset val="134"/>
      </rPr>
      <t>2</t>
    </r>
    <r>
      <rPr>
        <b/>
        <sz val="20"/>
        <color rgb="FF000000"/>
        <rFont val="宋体"/>
        <charset val="134"/>
      </rPr>
      <t>022年度省级部门（单位）整体支出绩效自评表</t>
    </r>
  </si>
  <si>
    <t>部门（单位）名称</t>
  </si>
  <si>
    <t>甘肃省白龙江林业生态监测和调查规划院（差额）</t>
  </si>
  <si>
    <t>部门（单位）整体支出
（万元）</t>
  </si>
  <si>
    <t>年初预算数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</si>
  <si>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</si>
  <si>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</si>
  <si>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</si>
  <si>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</si>
  <si>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</si>
  <si>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</si>
  <si>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</si>
  <si>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</si>
  <si>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</si>
  <si>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</si>
  <si>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</si>
  <si>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目标：建立健全内控制度，规范资金使用、资产管理、采购管理、人员管理</t>
  </si>
  <si>
    <t>目标完成情况：基本完成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</si>
  <si>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</si>
  <si>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</si>
  <si>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</si>
  <si>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</si>
  <si>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</si>
  <si>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</si>
  <si>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</si>
  <si>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</si>
  <si>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</si>
  <si>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</si>
  <si>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</si>
  <si>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100%</t>
  </si>
  <si>
    <t>森林植被恢复费项目资金于12月份到账，资金到位较迟，无法全部支付。</t>
  </si>
  <si>
    <t>项目支出预算执行率</t>
  </si>
  <si>
    <t>≥80%</t>
  </si>
  <si>
    <t>“三公经费”控制率</t>
  </si>
  <si>
    <t>&lt;=100%</t>
  </si>
  <si>
    <t>0%</t>
  </si>
  <si>
    <t xml:space="preserve"> </t>
  </si>
  <si>
    <t>财务管理</t>
  </si>
  <si>
    <t>财务管理制度健全性</t>
  </si>
  <si>
    <t>健全</t>
  </si>
  <si>
    <t>95%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</si>
  <si>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</si>
  <si>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</si>
  <si>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</si>
  <si>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</si>
  <si>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</si>
  <si>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</si>
  <si>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</si>
  <si>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</si>
  <si>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</si>
  <si>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</si>
  <si>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</si>
  <si>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</si>
  <si>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部门职能履行情况</t>
  </si>
  <si>
    <t>规范（100%）</t>
  </si>
  <si>
    <t>部门效果目标</t>
  </si>
  <si>
    <t>跨部门沟通有效性</t>
  </si>
  <si>
    <t>有效</t>
  </si>
  <si>
    <t>服务对象满意度</t>
  </si>
  <si>
    <t>职工满意度</t>
  </si>
  <si>
    <t>满意</t>
  </si>
  <si>
    <t>社会影响</t>
  </si>
  <si>
    <t>单位获奖情况</t>
  </si>
  <si>
    <t>≥0</t>
  </si>
  <si>
    <t>违法乱纪情况</t>
  </si>
  <si>
    <t>能力建设</t>
  </si>
  <si>
    <t>长效管理</t>
  </si>
  <si>
    <t>政策制度制定及时性</t>
  </si>
  <si>
    <t>及时</t>
  </si>
  <si>
    <t>人力资源建设</t>
  </si>
  <si>
    <t>人员培训机制完备性</t>
  </si>
  <si>
    <t>完备</t>
  </si>
  <si>
    <t>档案管理</t>
  </si>
  <si>
    <t>档案管理完备性</t>
  </si>
  <si>
    <t>合    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</si>
  <si>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</si>
  <si>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</si>
  <si>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</si>
  <si>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</si>
  <si>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林业生态监测和调查规划院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</si>
  <si>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</si>
  <si>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</si>
  <si>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</si>
  <si>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</si>
  <si>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</si>
  <si>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</si>
  <si>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</si>
  <si>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</si>
  <si>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</si>
  <si>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通过项目建设，不断提升甘肃省天然林保护修复工作机制，提升森林资源保护管理能力，加强森林资源监测调查评估，完善基层森林资源监测设备。</t>
  </si>
  <si>
    <t>已完成样地调查50个、天然林保护修复核查的初步外业工作，相关资料正在审核。</t>
  </si>
  <si>
    <t>绩效指标</t>
  </si>
  <si>
    <t>指标目标值</t>
  </si>
  <si>
    <t>产出指标</t>
  </si>
  <si>
    <t>数量指标</t>
  </si>
  <si>
    <t>样地调查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</si>
  <si>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50个</t>
    </r>
  </si>
  <si>
    <t>此项资金于12月份到账，资金到位较迟，无法全部支付。</t>
  </si>
  <si>
    <t>天然林保护修复核查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</si>
  <si>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3个</t>
    </r>
  </si>
  <si>
    <t>质量指标</t>
  </si>
  <si>
    <t>样地调查率、天保修复核查率</t>
  </si>
  <si>
    <t>时效指标</t>
  </si>
  <si>
    <t>当期投资到位率（%）</t>
  </si>
  <si>
    <t>当期投资支付率（%）</t>
  </si>
  <si>
    <r>
      <rPr>
        <sz val="10"/>
        <color theme="1"/>
        <rFont val="宋体"/>
        <charset val="134"/>
        <scheme val="minor"/>
      </rPr>
      <t>&gt;</t>
    </r>
    <r>
      <rPr>
        <sz val="10"/>
        <color theme="1"/>
        <rFont val="宋体"/>
        <charset val="134"/>
        <scheme val="minor"/>
      </rPr>
      <t>=30</t>
    </r>
  </si>
  <si>
    <t>计划完成及时性</t>
  </si>
  <si>
    <t>效果指标</t>
  </si>
  <si>
    <t>社会效益</t>
  </si>
  <si>
    <t>森林资源检测能力</t>
  </si>
  <si>
    <t>提高</t>
  </si>
  <si>
    <t>环境效益</t>
  </si>
  <si>
    <t>天然林保护管理能力</t>
  </si>
  <si>
    <t>森林资源保护提供依据</t>
  </si>
  <si>
    <t>明显提高</t>
  </si>
  <si>
    <t>生态环境改善情况</t>
  </si>
  <si>
    <t>有效改善</t>
  </si>
  <si>
    <t>影响力指标</t>
  </si>
  <si>
    <t>公众满意度</t>
  </si>
  <si>
    <r>
      <rPr>
        <sz val="11"/>
        <color theme="1"/>
        <rFont val="宋体"/>
        <charset val="134"/>
        <scheme val="minor"/>
      </rPr>
      <t>&gt;</t>
    </r>
    <r>
      <rPr>
        <sz val="11"/>
        <color theme="1"/>
        <rFont val="宋体"/>
        <charset val="134"/>
        <scheme val="minor"/>
      </rPr>
      <t>=85%</t>
    </r>
  </si>
  <si>
    <t>≥90</t>
  </si>
  <si>
    <t>是否建立森林资源长效管理机制</t>
  </si>
  <si>
    <t>是</t>
  </si>
  <si>
    <t>人力资源</t>
  </si>
  <si>
    <t>业务人员能力考核合格率（%）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</si>
  <si>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</si>
  <si>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</si>
  <si>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</si>
  <si>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</si>
  <si>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</si>
  <si>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</si>
  <si>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>林业生态监测和调查规划院</t>
    </r>
    <r>
      <rPr>
        <b/>
        <sz val="20"/>
        <color theme="1"/>
        <rFont val="宋体"/>
        <charset val="134"/>
      </rPr>
      <t>部门预算项目支出绩效自评表</t>
    </r>
  </si>
  <si>
    <t>配合全省森林资源清查固定样地、优化整合，形成相关各方认可准确清晰的边界，掌握区域内森林资源宏观现状。</t>
  </si>
  <si>
    <t>连续清查573个固定样地复查，为评估和掌握区域内森林资源宏观现状、森林资源数量、质量及其消长动态提供可靠依据。相关评估成果已完成。</t>
  </si>
  <si>
    <t>方案编报率（%）</t>
  </si>
  <si>
    <t>调查项目成果完成数（个）</t>
  </si>
  <si>
    <t>复查完成及时率</t>
  </si>
  <si>
    <t>项目招标率（%）</t>
  </si>
  <si>
    <t>资金到位率（%)</t>
  </si>
  <si>
    <t>效益指标</t>
  </si>
  <si>
    <t>社会效益指标</t>
  </si>
  <si>
    <t>促进社会和谐稳定</t>
  </si>
  <si>
    <t>稳定</t>
  </si>
  <si>
    <t>吸纳社会参与人数</t>
  </si>
  <si>
    <t>生态效益指标</t>
  </si>
  <si>
    <t>生态功能逐渐增强</t>
  </si>
  <si>
    <t>增强</t>
  </si>
  <si>
    <t>生态环境大力改善</t>
  </si>
  <si>
    <t>改善</t>
  </si>
  <si>
    <t>生物多样性保护完善</t>
  </si>
  <si>
    <t>可持续影响指标</t>
  </si>
  <si>
    <t>政策执行情况</t>
  </si>
  <si>
    <t>长期执行</t>
  </si>
  <si>
    <t>满意度指标</t>
  </si>
  <si>
    <t>服务对象满意度指标</t>
  </si>
  <si>
    <t>公众满意度（%）</t>
  </si>
  <si>
    <t>2022年度部门预算项目支出绩效自评表</t>
  </si>
  <si>
    <t>项目名称：</t>
  </si>
  <si>
    <t>办公用房租赁费（本级）</t>
  </si>
  <si>
    <t>主管部门：</t>
  </si>
  <si>
    <t>实施单位：</t>
  </si>
  <si>
    <t>年初预算数
（万元）</t>
  </si>
  <si>
    <t>全年预算数（万元）</t>
  </si>
  <si>
    <t>全年执行数（万元）</t>
  </si>
  <si>
    <t>执行率（%）</t>
  </si>
  <si>
    <t>39.6</t>
  </si>
  <si>
    <t>100.00</t>
  </si>
  <si>
    <t>10</t>
  </si>
  <si>
    <t>其中：财政拨款</t>
  </si>
  <si>
    <t>-</t>
  </si>
  <si>
    <t>10.00</t>
  </si>
  <si>
    <t>其他资金</t>
  </si>
  <si>
    <t/>
  </si>
  <si>
    <t>0.00</t>
  </si>
  <si>
    <t>保障本单位 的办公用房，为职工提供稳定、良好办公场所，保证日常工作需要的水、电、暖及通信等。</t>
  </si>
  <si>
    <t>已完成预期目标</t>
  </si>
  <si>
    <t>分值（权重）</t>
  </si>
  <si>
    <t>指标得分</t>
  </si>
  <si>
    <t>资金到位情况</t>
  </si>
  <si>
    <t>8.33</t>
  </si>
  <si>
    <t>租赁面积</t>
  </si>
  <si>
    <t>=1320平方米</t>
  </si>
  <si>
    <t>1320平方米</t>
  </si>
  <si>
    <t>8.35</t>
  </si>
  <si>
    <t>租赁时间</t>
  </si>
  <si>
    <t>=1年</t>
  </si>
  <si>
    <t>1年</t>
  </si>
  <si>
    <t>预算执行率</t>
  </si>
  <si>
    <t>租金缴纳及时性</t>
  </si>
  <si>
    <t>成本指标</t>
  </si>
  <si>
    <t>租赁标准</t>
  </si>
  <si>
    <t>=25元/月</t>
  </si>
  <si>
    <t>25元/月</t>
  </si>
  <si>
    <t>工作环境、办公条件</t>
  </si>
  <si>
    <t>15</t>
  </si>
  <si>
    <t>长效管理机制</t>
  </si>
  <si>
    <t>100</t>
  </si>
  <si>
    <t>国有林场改革补助经费（本级）</t>
  </si>
  <si>
    <t>66.57</t>
  </si>
  <si>
    <t>弥补2022年职工人员经费不足部分</t>
  </si>
  <si>
    <t>12.5</t>
  </si>
  <si>
    <t>住房公积金缴纳及时性</t>
  </si>
  <si>
    <t>公积金缴纳标准</t>
  </si>
  <si>
    <t>=12%</t>
  </si>
  <si>
    <t>12%</t>
  </si>
  <si>
    <t>保障弥补人员经费不足</t>
  </si>
  <si>
    <t>保障</t>
  </si>
  <si>
    <t>天保工程补助资金（本级）</t>
  </si>
  <si>
    <t>171</t>
  </si>
  <si>
    <t>保障职工社会保险费按时足额缴纳，社保正常使用</t>
  </si>
  <si>
    <t>单位在职人数</t>
  </si>
  <si>
    <t>&lt;=105人</t>
  </si>
  <si>
    <t>105人</t>
  </si>
  <si>
    <t>缴纳社保人数</t>
  </si>
  <si>
    <t>&lt;=108人</t>
  </si>
  <si>
    <t>108人</t>
  </si>
  <si>
    <t>资金单位情况</t>
  </si>
  <si>
    <t>社保缴纳及时性</t>
  </si>
  <si>
    <t>社保缴纳标准</t>
  </si>
  <si>
    <t>=35.55%</t>
  </si>
  <si>
    <t>35.55%</t>
  </si>
  <si>
    <t>经济效益指标</t>
  </si>
  <si>
    <t>是否足额缴纳社会保险费</t>
  </si>
  <si>
    <t>足额</t>
  </si>
  <si>
    <t>确保职工社保的正常使用</t>
  </si>
  <si>
    <t>正常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</si>
</sst>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3" applyNumberFormat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41" fillId="13" borderId="3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9" fontId="0" fillId="0" borderId="1" xfId="0" applyNumberForma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0" fontId="16" fillId="0" borderId="2" xfId="0" applyNumberFormat="1" applyFont="1" applyFill="1" applyBorder="1" applyAlignment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 wrapText="1"/>
    </xf>
    <xf numFmtId="9" fontId="1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9" fontId="16" fillId="0" borderId="5" xfId="0" applyNumberFormat="1" applyFont="1" applyFill="1" applyBorder="1" applyAlignment="1">
      <alignment horizontal="center" vertical="center" wrapText="1"/>
    </xf>
    <xf numFmtId="9" fontId="16" fillId="0" borderId="6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A4"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3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140"/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40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4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4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4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="134" customFormat="1" ht="27" customHeight="1" spans="1:1">
      <c r="A7" s="143"/>
    </row>
    <row r="8" s="134" customFormat="1" ht="27" customHeight="1"/>
    <row r="9" s="13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2" sqref="A12"/>
    </sheetView>
  </sheetViews>
  <sheetFormatPr defaultColWidth="9" defaultRowHeight="13.5"/>
  <cols>
    <col min="1" max="1" width="81.625" customWidth="1"/>
  </cols>
  <sheetData>
    <row r="1" spans="1:1">
      <c r="A1" s="135"/>
    </row>
    <row r="2" ht="40.5" customHeight="1" spans="1:1">
      <c r="A2" s="136" t="s">
        <v>4</v>
      </c>
    </row>
    <row r="3" ht="19.5" customHeight="1" spans="1:1">
      <c r="A3" s="135"/>
    </row>
    <row r="4" s="134" customFormat="1" ht="30.75" customHeight="1" spans="1:1">
      <c r="A4" s="137" t="s">
        <v>5</v>
      </c>
    </row>
    <row r="5" s="134" customFormat="1" ht="30.75" customHeight="1" spans="1:1">
      <c r="A5" s="137" t="s">
        <v>6</v>
      </c>
    </row>
    <row r="6" s="134" customFormat="1" ht="30.75" customHeight="1" spans="1:1">
      <c r="A6" s="137" t="s">
        <v>7</v>
      </c>
    </row>
    <row r="7" s="134" customFormat="1" ht="30.75" customHeight="1" spans="1:1">
      <c r="A7" s="138" t="s">
        <v>8</v>
      </c>
    </row>
    <row r="8" s="134" customFormat="1" ht="30.75" customHeight="1" spans="1:1">
      <c r="A8" s="138" t="s">
        <v>9</v>
      </c>
    </row>
    <row r="9" s="134" customFormat="1" ht="30.75" customHeight="1" spans="1:1">
      <c r="A9" s="138" t="s">
        <v>10</v>
      </c>
    </row>
    <row r="10" s="134" customFormat="1" ht="30.75" customHeight="1" spans="1:1">
      <c r="A10" s="138" t="s">
        <v>11</v>
      </c>
    </row>
    <row r="11" s="134" customFormat="1" ht="30.75" customHeight="1"/>
    <row r="12" s="134" customFormat="1" ht="30.75" customHeight="1"/>
    <row r="13" s="134" customFormat="1" ht="30.75" customHeight="1"/>
    <row r="14" s="134" customFormat="1" ht="30.75" customHeight="1"/>
    <row r="15" s="134" customFormat="1" ht="30.75" customHeight="1" spans="1:1">
      <c r="A15" s="135"/>
    </row>
    <row r="16" spans="1:1">
      <c r="A16" s="13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14" sqref="H14"/>
    </sheetView>
  </sheetViews>
  <sheetFormatPr defaultColWidth="9" defaultRowHeight="13.5"/>
  <cols>
    <col min="1" max="1" width="8.125" style="122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21" customFormat="1" ht="30" customHeight="1" spans="1:11">
      <c r="A2" s="123" t="s">
        <v>13</v>
      </c>
      <c r="B2" s="124" t="s">
        <v>14</v>
      </c>
      <c r="C2" s="125" t="s">
        <v>15</v>
      </c>
      <c r="D2" s="124" t="s">
        <v>16</v>
      </c>
      <c r="E2" s="124"/>
      <c r="F2" s="124"/>
      <c r="G2" s="124"/>
      <c r="H2" s="124"/>
      <c r="I2" s="124"/>
      <c r="J2" s="123" t="s">
        <v>17</v>
      </c>
      <c r="K2" s="123" t="s">
        <v>18</v>
      </c>
    </row>
    <row r="3" s="121" customFormat="1" ht="30" customHeight="1" spans="1:11">
      <c r="A3" s="126"/>
      <c r="B3" s="124"/>
      <c r="C3" s="125"/>
      <c r="D3" s="124" t="s">
        <v>19</v>
      </c>
      <c r="E3" s="124"/>
      <c r="F3" s="124"/>
      <c r="G3" s="124"/>
      <c r="H3" s="124" t="s">
        <v>20</v>
      </c>
      <c r="I3" s="124" t="s">
        <v>21</v>
      </c>
      <c r="J3" s="126"/>
      <c r="K3" s="126"/>
    </row>
    <row r="4" s="121" customFormat="1" ht="30" customHeight="1" spans="1:11">
      <c r="A4" s="127"/>
      <c r="B4" s="124"/>
      <c r="C4" s="125"/>
      <c r="D4" s="125" t="s">
        <v>22</v>
      </c>
      <c r="E4" s="124" t="s">
        <v>23</v>
      </c>
      <c r="F4" s="124" t="s">
        <v>24</v>
      </c>
      <c r="G4" s="124" t="s">
        <v>25</v>
      </c>
      <c r="H4" s="124"/>
      <c r="I4" s="125"/>
      <c r="J4" s="127"/>
      <c r="K4" s="126"/>
    </row>
    <row r="5" ht="30" customHeight="1" spans="1:11">
      <c r="A5" s="24">
        <v>1</v>
      </c>
      <c r="B5" s="32" t="s">
        <v>26</v>
      </c>
      <c r="C5" s="128" t="s">
        <v>27</v>
      </c>
      <c r="D5" s="24">
        <f t="shared" ref="D5:D7" si="0">SUM(E5:G5)</f>
        <v>351.62</v>
      </c>
      <c r="E5" s="24">
        <v>180</v>
      </c>
      <c r="F5" s="24">
        <v>171.62</v>
      </c>
      <c r="G5" s="24"/>
      <c r="H5" s="24">
        <v>194.87</v>
      </c>
      <c r="I5" s="132">
        <f t="shared" ref="I5:I8" si="1">H5/D5</f>
        <v>0.554206245378534</v>
      </c>
      <c r="J5" s="24">
        <v>90</v>
      </c>
      <c r="K5" s="131"/>
    </row>
    <row r="6" ht="30" customHeight="1" spans="1:11">
      <c r="A6" s="24">
        <v>2</v>
      </c>
      <c r="B6" s="24" t="s">
        <v>28</v>
      </c>
      <c r="C6" s="129"/>
      <c r="D6" s="24">
        <f t="shared" si="0"/>
        <v>39.6</v>
      </c>
      <c r="E6" s="24">
        <v>39.6</v>
      </c>
      <c r="F6" s="24"/>
      <c r="G6" s="24"/>
      <c r="H6" s="24">
        <v>39.6</v>
      </c>
      <c r="I6" s="132">
        <f t="shared" si="1"/>
        <v>1</v>
      </c>
      <c r="J6" s="24">
        <v>100</v>
      </c>
      <c r="K6" s="131"/>
    </row>
    <row r="7" ht="30" customHeight="1" spans="1:11">
      <c r="A7" s="24">
        <v>3</v>
      </c>
      <c r="B7" s="32" t="s">
        <v>29</v>
      </c>
      <c r="C7" s="129"/>
      <c r="D7" s="24">
        <f t="shared" si="0"/>
        <v>66.57</v>
      </c>
      <c r="E7" s="24">
        <v>66.57</v>
      </c>
      <c r="F7" s="24"/>
      <c r="G7" s="24"/>
      <c r="H7" s="24">
        <v>66.57</v>
      </c>
      <c r="I7" s="132">
        <f t="shared" si="1"/>
        <v>1</v>
      </c>
      <c r="J7" s="24">
        <v>100</v>
      </c>
      <c r="K7" s="131"/>
    </row>
    <row r="8" ht="30" customHeight="1" spans="1:11">
      <c r="A8" s="24">
        <v>4</v>
      </c>
      <c r="B8" s="24" t="s">
        <v>30</v>
      </c>
      <c r="C8" s="130"/>
      <c r="D8" s="24">
        <v>171</v>
      </c>
      <c r="E8" s="24">
        <v>171</v>
      </c>
      <c r="F8" s="131"/>
      <c r="G8" s="131"/>
      <c r="H8" s="24">
        <v>171</v>
      </c>
      <c r="I8" s="132">
        <f t="shared" si="1"/>
        <v>1</v>
      </c>
      <c r="J8" s="24">
        <v>100</v>
      </c>
      <c r="K8" s="131"/>
    </row>
    <row r="9" ht="30" customHeight="1" spans="1:11">
      <c r="A9" s="24"/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ht="30" customHeight="1" spans="1:11">
      <c r="A10" s="24"/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ht="30" customHeight="1" spans="1:11">
      <c r="A11" s="24"/>
      <c r="B11" s="32" t="s">
        <v>31</v>
      </c>
      <c r="C11" s="131"/>
      <c r="D11" s="24">
        <f>SUM(D5:D10)</f>
        <v>628.79</v>
      </c>
      <c r="E11" s="24">
        <f>SUM(E5:E10)</f>
        <v>457.17</v>
      </c>
      <c r="F11" s="24">
        <f>SUM(F5:F10)</f>
        <v>171.62</v>
      </c>
      <c r="G11" s="24"/>
      <c r="H11" s="24">
        <f>SUM(H5:H10)</f>
        <v>472.04</v>
      </c>
      <c r="I11" s="133">
        <v>0.7507</v>
      </c>
      <c r="J11" s="131"/>
      <c r="K11" s="131"/>
    </row>
  </sheetData>
  <mergeCells count="11">
    <mergeCell ref="A1:K1"/>
    <mergeCell ref="D2:I2"/>
    <mergeCell ref="D3:G3"/>
    <mergeCell ref="A2:A4"/>
    <mergeCell ref="B2:B4"/>
    <mergeCell ref="C2:C4"/>
    <mergeCell ref="C5:C8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5"/>
  <sheetViews>
    <sheetView workbookViewId="0">
      <selection activeCell="H12" sqref="H12"/>
    </sheetView>
  </sheetViews>
  <sheetFormatPr defaultColWidth="11" defaultRowHeight="14.25"/>
  <cols>
    <col min="1" max="1" width="23.125" style="58" customWidth="1"/>
    <col min="2" max="2" width="16.5" style="58" customWidth="1"/>
    <col min="3" max="3" width="15" style="58" customWidth="1"/>
    <col min="4" max="4" width="18.875" style="58" customWidth="1"/>
    <col min="5" max="5" width="10.625" style="58" customWidth="1"/>
    <col min="6" max="6" width="12.25" style="58" customWidth="1"/>
    <col min="7" max="7" width="11.375" style="58" customWidth="1"/>
    <col min="8" max="8" width="9.125" style="58" customWidth="1"/>
    <col min="9" max="9" width="16.375" style="58" customWidth="1"/>
    <col min="10" max="16378" width="11" style="58"/>
    <col min="16379" max="16384" width="11" style="60"/>
  </cols>
  <sheetData>
    <row r="1" s="58" customFormat="1" ht="64.5" customHeight="1" spans="1:9">
      <c r="A1" s="61" t="s">
        <v>32</v>
      </c>
      <c r="B1" s="61"/>
      <c r="C1" s="61"/>
      <c r="D1" s="61"/>
      <c r="E1" s="61"/>
      <c r="F1" s="61"/>
      <c r="G1" s="61"/>
      <c r="H1" s="61"/>
      <c r="I1" s="61"/>
    </row>
    <row r="2" s="58" customFormat="1" ht="23.1" customHeight="1" spans="1:9">
      <c r="A2" s="62" t="s">
        <v>33</v>
      </c>
      <c r="B2" s="63" t="s">
        <v>34</v>
      </c>
      <c r="C2" s="64"/>
      <c r="D2" s="64"/>
      <c r="E2" s="64"/>
      <c r="F2" s="64"/>
      <c r="G2" s="64"/>
      <c r="H2" s="64"/>
      <c r="I2" s="104"/>
    </row>
    <row r="3" s="58" customFormat="1" ht="23.1" customHeight="1" spans="1:9">
      <c r="A3" s="65" t="s">
        <v>35</v>
      </c>
      <c r="B3" s="66"/>
      <c r="C3" s="66" t="s">
        <v>36</v>
      </c>
      <c r="D3" s="67" t="s">
        <v>19</v>
      </c>
      <c r="E3" s="68" t="s">
        <v>37</v>
      </c>
      <c r="F3" s="69" t="s">
        <v>38</v>
      </c>
      <c r="G3" s="70"/>
      <c r="H3" s="71" t="s">
        <v>39</v>
      </c>
      <c r="I3" s="117" t="s">
        <v>40</v>
      </c>
    </row>
    <row r="4" s="58" customFormat="1" ht="23.1" customHeight="1" spans="1:9">
      <c r="A4" s="72"/>
      <c r="B4" s="73" t="s">
        <v>41</v>
      </c>
      <c r="C4" s="74">
        <v>1547.85</v>
      </c>
      <c r="D4" s="66">
        <v>1900.24</v>
      </c>
      <c r="E4" s="66">
        <v>1743.49</v>
      </c>
      <c r="F4" s="75">
        <f>E4/D4</f>
        <v>0.917510419736454</v>
      </c>
      <c r="G4" s="76"/>
      <c r="H4" s="77">
        <v>10</v>
      </c>
      <c r="I4" s="117">
        <v>9.18</v>
      </c>
    </row>
    <row r="5" s="58" customFormat="1" ht="23.1" customHeight="1" spans="1:9">
      <c r="A5" s="72"/>
      <c r="B5" s="78" t="s">
        <v>42</v>
      </c>
      <c r="C5" s="79">
        <v>1140.68</v>
      </c>
      <c r="D5" s="80">
        <v>1271.45</v>
      </c>
      <c r="E5" s="80">
        <v>1271.45</v>
      </c>
      <c r="F5" s="75">
        <f>E5/D5</f>
        <v>1</v>
      </c>
      <c r="G5" s="76"/>
      <c r="H5" s="77" t="s">
        <v>43</v>
      </c>
      <c r="I5" s="77" t="s">
        <v>43</v>
      </c>
    </row>
    <row r="6" s="58" customFormat="1" ht="23.1" customHeight="1" spans="1:9">
      <c r="A6" s="81"/>
      <c r="B6" s="78" t="s">
        <v>44</v>
      </c>
      <c r="C6" s="79">
        <v>407.17</v>
      </c>
      <c r="D6" s="80">
        <v>628.79</v>
      </c>
      <c r="E6" s="80">
        <v>472.04</v>
      </c>
      <c r="F6" s="75">
        <f>E6/D6</f>
        <v>0.750711684346125</v>
      </c>
      <c r="G6" s="76"/>
      <c r="H6" s="77" t="s">
        <v>43</v>
      </c>
      <c r="I6" s="77" t="s">
        <v>43</v>
      </c>
    </row>
    <row r="7" s="58" customFormat="1" ht="23.1" customHeight="1" spans="1:9">
      <c r="A7" s="66" t="s">
        <v>45</v>
      </c>
      <c r="B7" s="65" t="s">
        <v>46</v>
      </c>
      <c r="C7" s="65"/>
      <c r="D7" s="65"/>
      <c r="E7" s="66" t="s">
        <v>47</v>
      </c>
      <c r="F7" s="66"/>
      <c r="G7" s="66"/>
      <c r="H7" s="66"/>
      <c r="I7" s="66"/>
    </row>
    <row r="8" s="58" customFormat="1" ht="35.25" customHeight="1" spans="1:9">
      <c r="A8" s="69"/>
      <c r="B8" s="82" t="s">
        <v>48</v>
      </c>
      <c r="C8" s="83"/>
      <c r="D8" s="84"/>
      <c r="E8" s="83" t="s">
        <v>49</v>
      </c>
      <c r="F8" s="83"/>
      <c r="G8" s="83"/>
      <c r="H8" s="83"/>
      <c r="I8" s="84"/>
    </row>
    <row r="9" s="58" customFormat="1" ht="36" customHeight="1" spans="1:9">
      <c r="A9" s="85" t="s">
        <v>50</v>
      </c>
      <c r="B9" s="67" t="s">
        <v>51</v>
      </c>
      <c r="C9" s="86" t="s">
        <v>52</v>
      </c>
      <c r="D9" s="68" t="s">
        <v>53</v>
      </c>
      <c r="E9" s="66" t="s">
        <v>54</v>
      </c>
      <c r="F9" s="66" t="s">
        <v>55</v>
      </c>
      <c r="G9" s="66" t="s">
        <v>39</v>
      </c>
      <c r="H9" s="66" t="s">
        <v>40</v>
      </c>
      <c r="I9" s="66" t="s">
        <v>56</v>
      </c>
    </row>
    <row r="10" s="58" customFormat="1" ht="23.1" customHeight="1" spans="1:9">
      <c r="A10" s="85"/>
      <c r="B10" s="87" t="s">
        <v>57</v>
      </c>
      <c r="C10" s="88" t="s">
        <v>58</v>
      </c>
      <c r="D10" s="89" t="s">
        <v>59</v>
      </c>
      <c r="E10" s="90" t="s">
        <v>60</v>
      </c>
      <c r="F10" s="91" t="s">
        <v>61</v>
      </c>
      <c r="G10" s="92">
        <v>3</v>
      </c>
      <c r="H10" s="90">
        <v>3</v>
      </c>
      <c r="I10" s="118" t="s">
        <v>62</v>
      </c>
    </row>
    <row r="11" s="58" customFormat="1" ht="23.1" customHeight="1" spans="1:9">
      <c r="A11" s="85"/>
      <c r="B11" s="93"/>
      <c r="C11" s="94"/>
      <c r="D11" s="89" t="s">
        <v>63</v>
      </c>
      <c r="E11" s="90" t="s">
        <v>64</v>
      </c>
      <c r="F11" s="95">
        <v>0.7507</v>
      </c>
      <c r="G11" s="92">
        <v>3</v>
      </c>
      <c r="H11" s="90">
        <v>2.25</v>
      </c>
      <c r="I11" s="119"/>
    </row>
    <row r="12" s="58" customFormat="1" ht="23.1" customHeight="1" spans="1:13">
      <c r="A12" s="85"/>
      <c r="B12" s="93"/>
      <c r="C12" s="94"/>
      <c r="D12" s="89" t="s">
        <v>65</v>
      </c>
      <c r="E12" s="90" t="s">
        <v>66</v>
      </c>
      <c r="F12" s="91" t="s">
        <v>67</v>
      </c>
      <c r="G12" s="92">
        <v>3</v>
      </c>
      <c r="H12" s="90">
        <v>3</v>
      </c>
      <c r="I12" s="119"/>
      <c r="M12" s="58" t="s">
        <v>68</v>
      </c>
    </row>
    <row r="13" s="58" customFormat="1" ht="23.1" customHeight="1" spans="1:9">
      <c r="A13" s="85"/>
      <c r="B13" s="93"/>
      <c r="C13" s="96" t="s">
        <v>69</v>
      </c>
      <c r="D13" s="89" t="s">
        <v>70</v>
      </c>
      <c r="E13" s="90" t="s">
        <v>71</v>
      </c>
      <c r="F13" s="91" t="s">
        <v>72</v>
      </c>
      <c r="G13" s="92">
        <v>3</v>
      </c>
      <c r="H13" s="90">
        <v>3</v>
      </c>
      <c r="I13" s="119"/>
    </row>
    <row r="14" s="58" customFormat="1" ht="23.1" customHeight="1" spans="1:9">
      <c r="A14" s="85"/>
      <c r="B14" s="93"/>
      <c r="C14" s="97"/>
      <c r="D14" s="89" t="s">
        <v>73</v>
      </c>
      <c r="E14" s="90" t="s">
        <v>74</v>
      </c>
      <c r="F14" s="91" t="s">
        <v>61</v>
      </c>
      <c r="G14" s="92">
        <v>3</v>
      </c>
      <c r="H14" s="90">
        <v>3</v>
      </c>
      <c r="I14" s="119"/>
    </row>
    <row r="15" s="58" customFormat="1" ht="23.1" customHeight="1" spans="1:9">
      <c r="A15" s="85"/>
      <c r="B15" s="93"/>
      <c r="C15" s="98" t="s">
        <v>75</v>
      </c>
      <c r="D15" s="89" t="s">
        <v>76</v>
      </c>
      <c r="E15" s="90" t="s">
        <v>75</v>
      </c>
      <c r="F15" s="91" t="s">
        <v>61</v>
      </c>
      <c r="G15" s="92">
        <v>3</v>
      </c>
      <c r="H15" s="90">
        <v>3</v>
      </c>
      <c r="I15" s="119"/>
    </row>
    <row r="16" s="58" customFormat="1" ht="23.1" customHeight="1" spans="1:9">
      <c r="A16" s="85"/>
      <c r="B16" s="93"/>
      <c r="C16" s="99" t="s">
        <v>77</v>
      </c>
      <c r="D16" s="89" t="s">
        <v>78</v>
      </c>
      <c r="E16" s="90" t="s">
        <v>74</v>
      </c>
      <c r="F16" s="91" t="s">
        <v>61</v>
      </c>
      <c r="G16" s="92">
        <v>3</v>
      </c>
      <c r="H16" s="90">
        <v>3</v>
      </c>
      <c r="I16" s="119"/>
    </row>
    <row r="17" s="58" customFormat="1" ht="23.1" customHeight="1" spans="1:9">
      <c r="A17" s="85"/>
      <c r="B17" s="93"/>
      <c r="C17" s="99" t="s">
        <v>79</v>
      </c>
      <c r="D17" s="89" t="s">
        <v>80</v>
      </c>
      <c r="E17" s="90" t="s">
        <v>60</v>
      </c>
      <c r="F17" s="91" t="s">
        <v>61</v>
      </c>
      <c r="G17" s="92">
        <v>3</v>
      </c>
      <c r="H17" s="90">
        <v>3</v>
      </c>
      <c r="I17" s="119"/>
    </row>
    <row r="18" s="58" customFormat="1" ht="23.1" customHeight="1" spans="1:9">
      <c r="A18" s="85"/>
      <c r="B18" s="100"/>
      <c r="C18" s="99" t="s">
        <v>81</v>
      </c>
      <c r="D18" s="89" t="s">
        <v>82</v>
      </c>
      <c r="E18" s="90" t="s">
        <v>71</v>
      </c>
      <c r="F18" s="91" t="s">
        <v>72</v>
      </c>
      <c r="G18" s="92">
        <v>3</v>
      </c>
      <c r="H18" s="90">
        <v>3</v>
      </c>
      <c r="I18" s="119"/>
    </row>
    <row r="19" s="58" customFormat="1" ht="23.1" customHeight="1" spans="1:9">
      <c r="A19" s="85"/>
      <c r="B19" s="101" t="s">
        <v>83</v>
      </c>
      <c r="C19" s="102" t="s">
        <v>84</v>
      </c>
      <c r="D19" s="89" t="s">
        <v>85</v>
      </c>
      <c r="E19" s="90" t="s">
        <v>86</v>
      </c>
      <c r="F19" s="91" t="s">
        <v>72</v>
      </c>
      <c r="G19" s="92">
        <v>10.8</v>
      </c>
      <c r="H19" s="92">
        <v>10.8</v>
      </c>
      <c r="I19" s="119"/>
    </row>
    <row r="20" s="58" customFormat="1" ht="23.1" customHeight="1" spans="1:9">
      <c r="A20" s="85"/>
      <c r="B20" s="103"/>
      <c r="C20" s="104" t="s">
        <v>87</v>
      </c>
      <c r="D20" s="89" t="s">
        <v>88</v>
      </c>
      <c r="E20" s="90" t="s">
        <v>89</v>
      </c>
      <c r="F20" s="91" t="s">
        <v>72</v>
      </c>
      <c r="G20" s="92">
        <v>10.8</v>
      </c>
      <c r="H20" s="92">
        <v>10.8</v>
      </c>
      <c r="I20" s="119"/>
    </row>
    <row r="21" s="58" customFormat="1" ht="23.1" customHeight="1" spans="1:9">
      <c r="A21" s="85"/>
      <c r="B21" s="103"/>
      <c r="C21" s="105" t="s">
        <v>90</v>
      </c>
      <c r="D21" s="89" t="s">
        <v>91</v>
      </c>
      <c r="E21" s="90" t="s">
        <v>92</v>
      </c>
      <c r="F21" s="106">
        <v>1</v>
      </c>
      <c r="G21" s="92">
        <v>10.8</v>
      </c>
      <c r="H21" s="92">
        <v>10.8</v>
      </c>
      <c r="I21" s="119"/>
    </row>
    <row r="22" s="58" customFormat="1" ht="23.1" customHeight="1" spans="1:9">
      <c r="A22" s="85"/>
      <c r="B22" s="103"/>
      <c r="C22" s="102" t="s">
        <v>93</v>
      </c>
      <c r="D22" s="89" t="s">
        <v>94</v>
      </c>
      <c r="E22" s="90" t="s">
        <v>95</v>
      </c>
      <c r="F22" s="106">
        <v>1</v>
      </c>
      <c r="G22" s="92">
        <v>10.8</v>
      </c>
      <c r="H22" s="92">
        <v>10.8</v>
      </c>
      <c r="I22" s="119"/>
    </row>
    <row r="23" s="58" customFormat="1" ht="23.1" customHeight="1" spans="1:9">
      <c r="A23" s="85"/>
      <c r="B23" s="107"/>
      <c r="C23" s="108"/>
      <c r="D23" s="89" t="s">
        <v>96</v>
      </c>
      <c r="E23" s="90">
        <f>0</f>
        <v>0</v>
      </c>
      <c r="F23" s="106">
        <v>0</v>
      </c>
      <c r="G23" s="92">
        <v>10.8</v>
      </c>
      <c r="H23" s="92">
        <v>10.8</v>
      </c>
      <c r="I23" s="119"/>
    </row>
    <row r="24" s="58" customFormat="1" ht="23.1" customHeight="1" spans="1:9">
      <c r="A24" s="85"/>
      <c r="B24" s="109" t="s">
        <v>97</v>
      </c>
      <c r="C24" s="98" t="s">
        <v>98</v>
      </c>
      <c r="D24" s="89" t="s">
        <v>99</v>
      </c>
      <c r="E24" s="90" t="s">
        <v>100</v>
      </c>
      <c r="F24" s="106">
        <v>1</v>
      </c>
      <c r="G24" s="92">
        <v>3</v>
      </c>
      <c r="H24" s="90">
        <v>3</v>
      </c>
      <c r="I24" s="119"/>
    </row>
    <row r="25" s="58" customFormat="1" ht="23.1" customHeight="1" spans="1:9">
      <c r="A25" s="85"/>
      <c r="B25" s="93"/>
      <c r="C25" s="99" t="s">
        <v>101</v>
      </c>
      <c r="D25" s="89" t="s">
        <v>102</v>
      </c>
      <c r="E25" s="90" t="s">
        <v>103</v>
      </c>
      <c r="F25" s="106">
        <v>1</v>
      </c>
      <c r="G25" s="92">
        <v>3</v>
      </c>
      <c r="H25" s="90">
        <v>3</v>
      </c>
      <c r="I25" s="119"/>
    </row>
    <row r="26" s="58" customFormat="1" ht="23.1" customHeight="1" spans="1:9">
      <c r="A26" s="80"/>
      <c r="B26" s="93"/>
      <c r="C26" s="88" t="s">
        <v>104</v>
      </c>
      <c r="D26" s="110" t="s">
        <v>105</v>
      </c>
      <c r="E26" s="111" t="s">
        <v>103</v>
      </c>
      <c r="F26" s="112">
        <v>1</v>
      </c>
      <c r="G26" s="92">
        <v>3</v>
      </c>
      <c r="H26" s="90">
        <v>3</v>
      </c>
      <c r="I26" s="119"/>
    </row>
    <row r="27" s="58" customFormat="1" ht="23.1" customHeight="1" spans="1:9">
      <c r="A27" s="69" t="s">
        <v>106</v>
      </c>
      <c r="B27" s="113"/>
      <c r="C27" s="113"/>
      <c r="D27" s="113"/>
      <c r="E27" s="113"/>
      <c r="F27" s="113"/>
      <c r="G27" s="70"/>
      <c r="H27" s="85">
        <v>98.43</v>
      </c>
      <c r="I27" s="85" t="s">
        <v>107</v>
      </c>
    </row>
    <row r="28" s="58" customFormat="1" ht="23.25" customHeight="1" spans="1:9">
      <c r="A28" s="114" t="s">
        <v>108</v>
      </c>
      <c r="B28" s="115"/>
      <c r="C28" s="115"/>
      <c r="D28" s="115"/>
      <c r="E28" s="115"/>
      <c r="F28" s="115"/>
      <c r="G28" s="115"/>
      <c r="H28" s="115"/>
      <c r="I28" s="120"/>
    </row>
    <row r="29" s="59" customFormat="1" ht="45.95" customHeight="1" spans="1:9">
      <c r="A29" s="116" t="s">
        <v>109</v>
      </c>
      <c r="B29" s="116"/>
      <c r="C29" s="116"/>
      <c r="D29" s="116"/>
      <c r="E29" s="116"/>
      <c r="F29" s="116"/>
      <c r="G29" s="116"/>
      <c r="H29" s="116"/>
      <c r="I29" s="116"/>
    </row>
    <row r="30" s="59" customFormat="1" ht="42.75" customHeight="1" spans="1:9">
      <c r="A30" s="116" t="s">
        <v>110</v>
      </c>
      <c r="B30" s="116"/>
      <c r="C30" s="116"/>
      <c r="D30" s="116"/>
      <c r="E30" s="116"/>
      <c r="F30" s="116"/>
      <c r="G30" s="116"/>
      <c r="H30" s="116"/>
      <c r="I30" s="116"/>
    </row>
    <row r="31" s="58" customFormat="1" ht="13.5"/>
    <row r="32" s="58" customFormat="1" ht="13.5"/>
    <row r="33" s="58" customFormat="1" ht="13.5"/>
    <row r="34" s="58" customFormat="1" ht="13.5"/>
    <row r="35" s="58" customFormat="1" spans="16379:16381">
      <c r="XEY35" s="60"/>
      <c r="XEZ35" s="60"/>
      <c r="XFA35" s="60"/>
    </row>
  </sheetData>
  <mergeCells count="24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27:G27"/>
    <mergeCell ref="A28:I28"/>
    <mergeCell ref="A29:I29"/>
    <mergeCell ref="A30:I30"/>
    <mergeCell ref="A3:A6"/>
    <mergeCell ref="A7:A8"/>
    <mergeCell ref="A9:A26"/>
    <mergeCell ref="B10:B18"/>
    <mergeCell ref="B19:B23"/>
    <mergeCell ref="B24:B26"/>
    <mergeCell ref="C10:C12"/>
    <mergeCell ref="C13:C14"/>
    <mergeCell ref="C22:C23"/>
    <mergeCell ref="I10:I26"/>
  </mergeCells>
  <pageMargins left="0.748031496062992" right="0.748031496062992" top="0.984251968503937" bottom="0.984251968503937" header="0.511811023622047" footer="0.511811023622047"/>
  <pageSetup paperSize="9" scale="6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P32" sqref="P32"/>
    </sheetView>
  </sheetViews>
  <sheetFormatPr defaultColWidth="9" defaultRowHeight="13.5"/>
  <cols>
    <col min="1" max="1" width="5.25" customWidth="1"/>
    <col min="3" max="3" width="14.5" customWidth="1"/>
    <col min="5" max="5" width="7.75" customWidth="1"/>
    <col min="6" max="6" width="2.375" customWidth="1"/>
    <col min="7" max="7" width="8.875" customWidth="1"/>
    <col min="8" max="8" width="8.25" customWidth="1"/>
    <col min="9" max="9" width="6.875" customWidth="1"/>
    <col min="10" max="10" width="1.25" customWidth="1"/>
    <col min="11" max="11" width="6.625" customWidth="1"/>
    <col min="12" max="12" width="1.75" customWidth="1"/>
    <col min="13" max="13" width="6.875" customWidth="1"/>
    <col min="14" max="14" width="12.875" customWidth="1"/>
  </cols>
  <sheetData>
    <row r="1" ht="51" customHeight="1" spans="1:14">
      <c r="A1" s="17" t="s">
        <v>111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3.1" customHeight="1" spans="1:14">
      <c r="A2" s="18" t="s">
        <v>14</v>
      </c>
      <c r="B2" s="18"/>
      <c r="C2" s="18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3.1" customHeight="1" spans="1:14">
      <c r="A3" s="18" t="s">
        <v>15</v>
      </c>
      <c r="B3" s="18"/>
      <c r="C3" s="18" t="s">
        <v>27</v>
      </c>
      <c r="D3" s="18"/>
      <c r="E3" s="18"/>
      <c r="F3" s="18"/>
      <c r="G3" s="18"/>
      <c r="H3" s="18" t="s">
        <v>112</v>
      </c>
      <c r="I3" s="18"/>
      <c r="J3" s="18" t="s">
        <v>34</v>
      </c>
      <c r="K3" s="18"/>
      <c r="L3" s="18"/>
      <c r="M3" s="18"/>
      <c r="N3" s="18"/>
    </row>
    <row r="4" ht="23.1" customHeight="1" spans="1:14">
      <c r="A4" s="18" t="s">
        <v>16</v>
      </c>
      <c r="B4" s="18"/>
      <c r="C4" s="18"/>
      <c r="D4" s="18"/>
      <c r="E4" s="18" t="s">
        <v>36</v>
      </c>
      <c r="F4" s="18" t="s">
        <v>113</v>
      </c>
      <c r="G4" s="18"/>
      <c r="H4" s="18" t="s">
        <v>114</v>
      </c>
      <c r="I4" s="18"/>
      <c r="J4" s="18" t="s">
        <v>39</v>
      </c>
      <c r="K4" s="18"/>
      <c r="L4" s="18" t="s">
        <v>115</v>
      </c>
      <c r="M4" s="18"/>
      <c r="N4" s="18" t="s">
        <v>40</v>
      </c>
    </row>
    <row r="5" ht="23.1" customHeight="1" spans="1:1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ht="23.1" customHeight="1" spans="1:14">
      <c r="A6" s="18"/>
      <c r="B6" s="18"/>
      <c r="C6" s="19" t="s">
        <v>116</v>
      </c>
      <c r="D6" s="19"/>
      <c r="E6" s="18"/>
      <c r="F6" s="18">
        <v>180</v>
      </c>
      <c r="G6" s="18"/>
      <c r="H6" s="18">
        <v>23.25</v>
      </c>
      <c r="I6" s="18"/>
      <c r="J6" s="37">
        <v>10</v>
      </c>
      <c r="K6" s="38"/>
      <c r="L6" s="39">
        <v>0.13</v>
      </c>
      <c r="M6" s="18"/>
      <c r="N6" s="18">
        <v>3</v>
      </c>
    </row>
    <row r="7" ht="23.1" customHeight="1" spans="1:14">
      <c r="A7" s="18"/>
      <c r="B7" s="18"/>
      <c r="C7" s="18" t="s">
        <v>117</v>
      </c>
      <c r="D7" s="18"/>
      <c r="E7" s="18"/>
      <c r="F7" s="18">
        <v>180</v>
      </c>
      <c r="G7" s="18"/>
      <c r="H7" s="18">
        <v>23.25</v>
      </c>
      <c r="I7" s="18"/>
      <c r="J7" s="37" t="s">
        <v>43</v>
      </c>
      <c r="K7" s="38"/>
      <c r="L7" s="39">
        <v>0.13</v>
      </c>
      <c r="M7" s="18"/>
      <c r="N7" s="18" t="s">
        <v>43</v>
      </c>
    </row>
    <row r="8" ht="23.1" customHeight="1" spans="1:14">
      <c r="A8" s="18"/>
      <c r="B8" s="18"/>
      <c r="C8" s="18" t="s">
        <v>118</v>
      </c>
      <c r="D8" s="18"/>
      <c r="E8" s="18"/>
      <c r="F8" s="18"/>
      <c r="G8" s="18"/>
      <c r="H8" s="18"/>
      <c r="I8" s="18"/>
      <c r="J8" s="37" t="s">
        <v>43</v>
      </c>
      <c r="K8" s="38"/>
      <c r="L8" s="39"/>
      <c r="M8" s="18"/>
      <c r="N8" s="18" t="s">
        <v>43</v>
      </c>
    </row>
    <row r="9" ht="23.1" customHeight="1" spans="1:14">
      <c r="A9" s="18"/>
      <c r="B9" s="18"/>
      <c r="C9" s="18" t="s">
        <v>25</v>
      </c>
      <c r="D9" s="18"/>
      <c r="E9" s="18"/>
      <c r="F9" s="18"/>
      <c r="G9" s="18"/>
      <c r="H9" s="18"/>
      <c r="I9" s="18"/>
      <c r="J9" s="37" t="s">
        <v>43</v>
      </c>
      <c r="K9" s="38"/>
      <c r="L9" s="18"/>
      <c r="M9" s="18"/>
      <c r="N9" s="18" t="s">
        <v>43</v>
      </c>
    </row>
    <row r="10" ht="22.5" customHeight="1" spans="1:14">
      <c r="A10" s="18" t="s">
        <v>119</v>
      </c>
      <c r="B10" s="18" t="s">
        <v>46</v>
      </c>
      <c r="C10" s="18"/>
      <c r="D10" s="18"/>
      <c r="E10" s="18"/>
      <c r="F10" s="18"/>
      <c r="G10" s="18"/>
      <c r="H10" s="18" t="s">
        <v>120</v>
      </c>
      <c r="I10" s="18"/>
      <c r="J10" s="18"/>
      <c r="K10" s="18"/>
      <c r="L10" s="18"/>
      <c r="M10" s="18"/>
      <c r="N10" s="18"/>
    </row>
    <row r="11" ht="43.5" customHeight="1" spans="1:14">
      <c r="A11" s="18"/>
      <c r="B11" s="20" t="s">
        <v>121</v>
      </c>
      <c r="C11" s="20"/>
      <c r="D11" s="20"/>
      <c r="E11" s="20"/>
      <c r="F11" s="20"/>
      <c r="G11" s="20"/>
      <c r="H11" s="20" t="s">
        <v>122</v>
      </c>
      <c r="I11" s="20"/>
      <c r="J11" s="20"/>
      <c r="K11" s="20"/>
      <c r="L11" s="20"/>
      <c r="M11" s="20"/>
      <c r="N11" s="20"/>
    </row>
    <row r="12" ht="23.1" customHeight="1" spans="1:14">
      <c r="A12" s="52" t="s">
        <v>123</v>
      </c>
      <c r="B12" s="22" t="s">
        <v>51</v>
      </c>
      <c r="C12" s="22" t="s">
        <v>52</v>
      </c>
      <c r="D12" s="22" t="s">
        <v>53</v>
      </c>
      <c r="E12" s="22"/>
      <c r="F12" s="22"/>
      <c r="G12" s="22" t="s">
        <v>124</v>
      </c>
      <c r="H12" s="22" t="s">
        <v>55</v>
      </c>
      <c r="I12" s="22" t="s">
        <v>39</v>
      </c>
      <c r="J12" s="22"/>
      <c r="K12" s="40" t="s">
        <v>40</v>
      </c>
      <c r="L12" s="41"/>
      <c r="M12" s="22" t="s">
        <v>56</v>
      </c>
      <c r="N12" s="22"/>
    </row>
    <row r="13" ht="23.1" customHeight="1" spans="1:14">
      <c r="A13" s="53"/>
      <c r="B13" s="28" t="s">
        <v>125</v>
      </c>
      <c r="C13" s="22" t="s">
        <v>126</v>
      </c>
      <c r="D13" s="23" t="s">
        <v>127</v>
      </c>
      <c r="E13" s="23"/>
      <c r="F13" s="23"/>
      <c r="G13" s="32" t="s">
        <v>128</v>
      </c>
      <c r="H13" s="22">
        <v>50</v>
      </c>
      <c r="I13" s="22">
        <v>5</v>
      </c>
      <c r="J13" s="22"/>
      <c r="K13" s="40">
        <v>3</v>
      </c>
      <c r="L13" s="41"/>
      <c r="M13" s="42" t="s">
        <v>129</v>
      </c>
      <c r="N13" s="43"/>
    </row>
    <row r="14" ht="23.1" customHeight="1" spans="1:14">
      <c r="A14" s="53"/>
      <c r="B14" s="29"/>
      <c r="C14" s="22"/>
      <c r="D14" s="23" t="s">
        <v>130</v>
      </c>
      <c r="E14" s="23"/>
      <c r="F14" s="23"/>
      <c r="G14" s="32" t="s">
        <v>131</v>
      </c>
      <c r="H14" s="22">
        <v>93</v>
      </c>
      <c r="I14" s="22">
        <v>5</v>
      </c>
      <c r="J14" s="22"/>
      <c r="K14" s="40">
        <v>5</v>
      </c>
      <c r="L14" s="41"/>
      <c r="M14" s="44"/>
      <c r="N14" s="45"/>
    </row>
    <row r="15" ht="23.1" customHeight="1" spans="1:14">
      <c r="A15" s="53"/>
      <c r="B15" s="29"/>
      <c r="C15" s="22" t="s">
        <v>132</v>
      </c>
      <c r="D15" s="23" t="s">
        <v>133</v>
      </c>
      <c r="E15" s="23"/>
      <c r="F15" s="23"/>
      <c r="G15" s="54">
        <v>1</v>
      </c>
      <c r="H15" s="55">
        <v>0.51</v>
      </c>
      <c r="I15" s="22">
        <v>5</v>
      </c>
      <c r="J15" s="22"/>
      <c r="K15" s="40">
        <v>4</v>
      </c>
      <c r="L15" s="41"/>
      <c r="M15" s="44"/>
      <c r="N15" s="45"/>
    </row>
    <row r="16" ht="23.1" customHeight="1" spans="1:14">
      <c r="A16" s="53"/>
      <c r="B16" s="29"/>
      <c r="C16" s="28" t="s">
        <v>134</v>
      </c>
      <c r="D16" s="25" t="s">
        <v>135</v>
      </c>
      <c r="E16" s="26"/>
      <c r="F16" s="27"/>
      <c r="G16" s="24">
        <v>100</v>
      </c>
      <c r="H16" s="55">
        <v>1</v>
      </c>
      <c r="I16" s="40">
        <v>10</v>
      </c>
      <c r="J16" s="41"/>
      <c r="K16" s="40">
        <v>10</v>
      </c>
      <c r="L16" s="41"/>
      <c r="M16" s="44"/>
      <c r="N16" s="45"/>
    </row>
    <row r="17" ht="23.1" customHeight="1" spans="1:14">
      <c r="A17" s="53"/>
      <c r="B17" s="29"/>
      <c r="C17" s="29"/>
      <c r="D17" s="25" t="s">
        <v>136</v>
      </c>
      <c r="E17" s="26"/>
      <c r="F17" s="27"/>
      <c r="G17" s="4" t="s">
        <v>137</v>
      </c>
      <c r="H17" s="55">
        <v>0.13</v>
      </c>
      <c r="I17" s="22">
        <v>10</v>
      </c>
      <c r="J17" s="22"/>
      <c r="K17" s="40">
        <v>5</v>
      </c>
      <c r="L17" s="41"/>
      <c r="M17" s="44"/>
      <c r="N17" s="45"/>
    </row>
    <row r="18" ht="23.1" customHeight="1" spans="1:14">
      <c r="A18" s="53"/>
      <c r="B18" s="30"/>
      <c r="C18" s="30"/>
      <c r="D18" s="25" t="s">
        <v>138</v>
      </c>
      <c r="E18" s="26"/>
      <c r="F18" s="27"/>
      <c r="G18" s="4" t="s">
        <v>100</v>
      </c>
      <c r="H18" s="22" t="s">
        <v>100</v>
      </c>
      <c r="I18" s="40">
        <v>10</v>
      </c>
      <c r="J18" s="41"/>
      <c r="K18" s="40">
        <v>5</v>
      </c>
      <c r="L18" s="41"/>
      <c r="M18" s="44"/>
      <c r="N18" s="45"/>
    </row>
    <row r="19" ht="23.1" customHeight="1" spans="1:14">
      <c r="A19" s="53"/>
      <c r="B19" s="28" t="s">
        <v>139</v>
      </c>
      <c r="C19" s="28" t="s">
        <v>140</v>
      </c>
      <c r="D19" s="25" t="s">
        <v>141</v>
      </c>
      <c r="E19" s="26"/>
      <c r="F19" s="27"/>
      <c r="G19" s="4" t="s">
        <v>142</v>
      </c>
      <c r="H19" s="4" t="s">
        <v>142</v>
      </c>
      <c r="I19" s="40">
        <v>5</v>
      </c>
      <c r="J19" s="41"/>
      <c r="K19" s="40">
        <v>5</v>
      </c>
      <c r="L19" s="41"/>
      <c r="M19" s="44"/>
      <c r="N19" s="45"/>
    </row>
    <row r="20" ht="23.1" customHeight="1" spans="1:14">
      <c r="A20" s="53"/>
      <c r="B20" s="29"/>
      <c r="C20" s="22" t="s">
        <v>143</v>
      </c>
      <c r="D20" s="23" t="s">
        <v>144</v>
      </c>
      <c r="E20" s="23"/>
      <c r="F20" s="23"/>
      <c r="G20" s="4" t="s">
        <v>142</v>
      </c>
      <c r="H20" s="4" t="s">
        <v>142</v>
      </c>
      <c r="I20" s="22">
        <v>5</v>
      </c>
      <c r="J20" s="22"/>
      <c r="K20" s="40">
        <v>5</v>
      </c>
      <c r="L20" s="41"/>
      <c r="M20" s="44"/>
      <c r="N20" s="45"/>
    </row>
    <row r="21" ht="23.1" customHeight="1" spans="1:14">
      <c r="A21" s="53"/>
      <c r="B21" s="29"/>
      <c r="C21" s="22"/>
      <c r="D21" s="23" t="s">
        <v>145</v>
      </c>
      <c r="E21" s="23"/>
      <c r="F21" s="23"/>
      <c r="G21" s="31" t="s">
        <v>146</v>
      </c>
      <c r="H21" s="31" t="s">
        <v>146</v>
      </c>
      <c r="I21" s="22">
        <v>5</v>
      </c>
      <c r="J21" s="22"/>
      <c r="K21" s="40">
        <v>5</v>
      </c>
      <c r="L21" s="41"/>
      <c r="M21" s="44"/>
      <c r="N21" s="45"/>
    </row>
    <row r="22" ht="23.1" customHeight="1" spans="1:14">
      <c r="A22" s="53"/>
      <c r="B22" s="29"/>
      <c r="C22" s="22" t="s">
        <v>90</v>
      </c>
      <c r="D22" s="23" t="s">
        <v>147</v>
      </c>
      <c r="E22" s="23"/>
      <c r="F22" s="23"/>
      <c r="G22" s="4" t="s">
        <v>148</v>
      </c>
      <c r="H22" s="4" t="s">
        <v>148</v>
      </c>
      <c r="I22" s="22">
        <v>10</v>
      </c>
      <c r="J22" s="22"/>
      <c r="K22" s="40">
        <v>10</v>
      </c>
      <c r="L22" s="41"/>
      <c r="M22" s="44"/>
      <c r="N22" s="45"/>
    </row>
    <row r="23" ht="23.1" customHeight="1" spans="1:14">
      <c r="A23" s="53"/>
      <c r="B23" s="28" t="s">
        <v>149</v>
      </c>
      <c r="C23" s="28" t="s">
        <v>98</v>
      </c>
      <c r="D23" s="23" t="s">
        <v>150</v>
      </c>
      <c r="E23" s="23"/>
      <c r="F23" s="23"/>
      <c r="G23" s="32" t="s">
        <v>151</v>
      </c>
      <c r="H23" s="32" t="s">
        <v>152</v>
      </c>
      <c r="I23" s="22">
        <v>10</v>
      </c>
      <c r="J23" s="22"/>
      <c r="K23" s="40">
        <v>10</v>
      </c>
      <c r="L23" s="41"/>
      <c r="M23" s="44"/>
      <c r="N23" s="45"/>
    </row>
    <row r="24" ht="23.1" customHeight="1" spans="1:14">
      <c r="A24" s="53"/>
      <c r="B24" s="29"/>
      <c r="C24" s="30"/>
      <c r="D24" s="25" t="s">
        <v>153</v>
      </c>
      <c r="E24" s="26"/>
      <c r="F24" s="27"/>
      <c r="G24" s="32" t="s">
        <v>154</v>
      </c>
      <c r="H24" s="32" t="s">
        <v>154</v>
      </c>
      <c r="I24" s="40">
        <v>5</v>
      </c>
      <c r="J24" s="41"/>
      <c r="K24" s="40">
        <v>5</v>
      </c>
      <c r="L24" s="41"/>
      <c r="M24" s="44"/>
      <c r="N24" s="45"/>
    </row>
    <row r="25" ht="23.1" customHeight="1" spans="1:14">
      <c r="A25" s="56"/>
      <c r="B25" s="30"/>
      <c r="C25" s="22" t="s">
        <v>155</v>
      </c>
      <c r="D25" s="25" t="s">
        <v>156</v>
      </c>
      <c r="E25" s="26"/>
      <c r="F25" s="27"/>
      <c r="G25" s="32">
        <f>100</f>
        <v>100</v>
      </c>
      <c r="H25" s="57">
        <v>1</v>
      </c>
      <c r="I25" s="40">
        <v>5</v>
      </c>
      <c r="J25" s="41"/>
      <c r="K25" s="40">
        <v>5</v>
      </c>
      <c r="L25" s="41"/>
      <c r="M25" s="46"/>
      <c r="N25" s="47"/>
    </row>
    <row r="26" ht="23.1" customHeight="1" spans="1:14">
      <c r="A26" s="33" t="s">
        <v>157</v>
      </c>
      <c r="B26" s="33"/>
      <c r="C26" s="33"/>
      <c r="D26" s="33"/>
      <c r="E26" s="33"/>
      <c r="F26" s="33"/>
      <c r="G26" s="33"/>
      <c r="H26" s="33"/>
      <c r="I26" s="33">
        <v>100</v>
      </c>
      <c r="J26" s="33"/>
      <c r="K26" s="48">
        <v>80</v>
      </c>
      <c r="L26" s="49"/>
      <c r="M26" s="50" t="s">
        <v>107</v>
      </c>
      <c r="N26" s="50"/>
    </row>
    <row r="27" ht="23.1" customHeight="1" spans="1:14">
      <c r="A27" s="34" t="s">
        <v>158</v>
      </c>
      <c r="B27" s="35" t="s">
        <v>159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51"/>
    </row>
    <row r="28" spans="1:14">
      <c r="A28" s="16" t="s">
        <v>160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51.95" customHeight="1" spans="1:14">
      <c r="A29" s="16" t="s">
        <v>161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41.1" customHeight="1" spans="1:14">
      <c r="A30" s="16" t="s">
        <v>162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ht="15.95" customHeight="1"/>
  </sheetData>
  <mergeCells count="10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8"/>
    <mergeCell ref="B19:B22"/>
    <mergeCell ref="B23:B25"/>
    <mergeCell ref="C13:C14"/>
    <mergeCell ref="C16:C18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13:N2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M26" sqref="M26:N26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1.25" customWidth="1"/>
    <col min="11" max="11" width="8" customWidth="1"/>
    <col min="12" max="12" width="1.75" customWidth="1"/>
    <col min="13" max="13" width="6.875" customWidth="1"/>
    <col min="14" max="14" width="12.875" customWidth="1"/>
  </cols>
  <sheetData>
    <row r="1" ht="51" customHeight="1" spans="1:14">
      <c r="A1" s="17" t="s">
        <v>163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3.1" customHeight="1" spans="1:14">
      <c r="A2" s="18" t="s">
        <v>14</v>
      </c>
      <c r="B2" s="18"/>
      <c r="C2" s="18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3.1" customHeight="1" spans="1:14">
      <c r="A3" s="18" t="s">
        <v>15</v>
      </c>
      <c r="B3" s="18"/>
      <c r="C3" s="18" t="s">
        <v>27</v>
      </c>
      <c r="D3" s="18"/>
      <c r="E3" s="18"/>
      <c r="F3" s="18"/>
      <c r="G3" s="18"/>
      <c r="H3" s="18" t="s">
        <v>112</v>
      </c>
      <c r="I3" s="18"/>
      <c r="J3" s="18" t="s">
        <v>34</v>
      </c>
      <c r="K3" s="18"/>
      <c r="L3" s="18"/>
      <c r="M3" s="18"/>
      <c r="N3" s="18"/>
    </row>
    <row r="4" ht="23.1" customHeight="1" spans="1:14">
      <c r="A4" s="18" t="s">
        <v>16</v>
      </c>
      <c r="B4" s="18"/>
      <c r="C4" s="18"/>
      <c r="D4" s="18"/>
      <c r="E4" s="18" t="s">
        <v>36</v>
      </c>
      <c r="F4" s="18" t="s">
        <v>113</v>
      </c>
      <c r="G4" s="18"/>
      <c r="H4" s="18" t="s">
        <v>114</v>
      </c>
      <c r="I4" s="18"/>
      <c r="J4" s="18" t="s">
        <v>39</v>
      </c>
      <c r="K4" s="18"/>
      <c r="L4" s="18" t="s">
        <v>115</v>
      </c>
      <c r="M4" s="18"/>
      <c r="N4" s="18" t="s">
        <v>40</v>
      </c>
    </row>
    <row r="5" ht="23.1" customHeight="1" spans="1:1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ht="23.1" customHeight="1" spans="1:14">
      <c r="A6" s="18"/>
      <c r="B6" s="18"/>
      <c r="C6" s="19" t="s">
        <v>116</v>
      </c>
      <c r="D6" s="19"/>
      <c r="E6" s="18"/>
      <c r="F6" s="18">
        <v>171.62</v>
      </c>
      <c r="G6" s="18"/>
      <c r="H6" s="18">
        <v>171.62</v>
      </c>
      <c r="I6" s="18"/>
      <c r="J6" s="37">
        <v>10</v>
      </c>
      <c r="K6" s="38"/>
      <c r="L6" s="39">
        <v>1</v>
      </c>
      <c r="M6" s="18"/>
      <c r="N6" s="18">
        <v>10</v>
      </c>
    </row>
    <row r="7" ht="23.1" customHeight="1" spans="1:14">
      <c r="A7" s="18"/>
      <c r="B7" s="18"/>
      <c r="C7" s="18" t="s">
        <v>117</v>
      </c>
      <c r="D7" s="18"/>
      <c r="E7" s="18"/>
      <c r="F7" s="18"/>
      <c r="G7" s="18"/>
      <c r="H7" s="18"/>
      <c r="I7" s="18"/>
      <c r="J7" s="37" t="s">
        <v>43</v>
      </c>
      <c r="K7" s="38"/>
      <c r="L7" s="18"/>
      <c r="M7" s="18"/>
      <c r="N7" s="18" t="s">
        <v>43</v>
      </c>
    </row>
    <row r="8" ht="23.1" customHeight="1" spans="1:14">
      <c r="A8" s="18"/>
      <c r="B8" s="18"/>
      <c r="C8" s="18" t="s">
        <v>118</v>
      </c>
      <c r="D8" s="18"/>
      <c r="E8" s="18"/>
      <c r="F8" s="18">
        <v>171.62</v>
      </c>
      <c r="G8" s="18"/>
      <c r="H8" s="18">
        <v>171.62</v>
      </c>
      <c r="I8" s="18"/>
      <c r="J8" s="37" t="s">
        <v>43</v>
      </c>
      <c r="K8" s="38"/>
      <c r="L8" s="39">
        <v>1</v>
      </c>
      <c r="M8" s="18"/>
      <c r="N8" s="18" t="s">
        <v>43</v>
      </c>
    </row>
    <row r="9" ht="23.1" customHeight="1" spans="1:14">
      <c r="A9" s="18"/>
      <c r="B9" s="18"/>
      <c r="C9" s="18" t="s">
        <v>25</v>
      </c>
      <c r="D9" s="18"/>
      <c r="E9" s="18"/>
      <c r="F9" s="18"/>
      <c r="G9" s="18"/>
      <c r="H9" s="18"/>
      <c r="I9" s="18"/>
      <c r="J9" s="37" t="s">
        <v>43</v>
      </c>
      <c r="K9" s="38"/>
      <c r="L9" s="18"/>
      <c r="M9" s="18"/>
      <c r="N9" s="18" t="s">
        <v>43</v>
      </c>
    </row>
    <row r="10" ht="22.5" customHeight="1" spans="1:14">
      <c r="A10" s="18" t="s">
        <v>119</v>
      </c>
      <c r="B10" s="18" t="s">
        <v>46</v>
      </c>
      <c r="C10" s="18"/>
      <c r="D10" s="18"/>
      <c r="E10" s="18"/>
      <c r="F10" s="18"/>
      <c r="G10" s="18"/>
      <c r="H10" s="18" t="s">
        <v>120</v>
      </c>
      <c r="I10" s="18"/>
      <c r="J10" s="18"/>
      <c r="K10" s="18"/>
      <c r="L10" s="18"/>
      <c r="M10" s="18"/>
      <c r="N10" s="18"/>
    </row>
    <row r="11" ht="43.5" customHeight="1" spans="1:14">
      <c r="A11" s="18"/>
      <c r="B11" s="20" t="s">
        <v>164</v>
      </c>
      <c r="C11" s="20"/>
      <c r="D11" s="20"/>
      <c r="E11" s="20"/>
      <c r="F11" s="20"/>
      <c r="G11" s="20"/>
      <c r="H11" s="20" t="s">
        <v>165</v>
      </c>
      <c r="I11" s="20"/>
      <c r="J11" s="20"/>
      <c r="K11" s="20"/>
      <c r="L11" s="20"/>
      <c r="M11" s="20"/>
      <c r="N11" s="20"/>
    </row>
    <row r="12" ht="23.1" customHeight="1" spans="1:14">
      <c r="A12" s="21" t="s">
        <v>123</v>
      </c>
      <c r="B12" s="22" t="s">
        <v>51</v>
      </c>
      <c r="C12" s="22" t="s">
        <v>52</v>
      </c>
      <c r="D12" s="22" t="s">
        <v>53</v>
      </c>
      <c r="E12" s="22"/>
      <c r="F12" s="22"/>
      <c r="G12" s="22" t="s">
        <v>54</v>
      </c>
      <c r="H12" s="22" t="s">
        <v>55</v>
      </c>
      <c r="I12" s="22" t="s">
        <v>39</v>
      </c>
      <c r="J12" s="22"/>
      <c r="K12" s="40" t="s">
        <v>40</v>
      </c>
      <c r="L12" s="41"/>
      <c r="M12" s="22" t="s">
        <v>56</v>
      </c>
      <c r="N12" s="22"/>
    </row>
    <row r="13" ht="23.1" customHeight="1" spans="1:14">
      <c r="A13" s="21"/>
      <c r="B13" s="22" t="s">
        <v>125</v>
      </c>
      <c r="C13" s="22" t="s">
        <v>126</v>
      </c>
      <c r="D13" s="23" t="s">
        <v>166</v>
      </c>
      <c r="E13" s="23"/>
      <c r="F13" s="23"/>
      <c r="G13" s="24">
        <v>100</v>
      </c>
      <c r="H13" s="22">
        <v>100</v>
      </c>
      <c r="I13" s="22">
        <v>5</v>
      </c>
      <c r="J13" s="22"/>
      <c r="K13" s="40">
        <v>5</v>
      </c>
      <c r="L13" s="41"/>
      <c r="M13" s="42"/>
      <c r="N13" s="43"/>
    </row>
    <row r="14" ht="23.1" customHeight="1" spans="1:14">
      <c r="A14" s="21"/>
      <c r="B14" s="22"/>
      <c r="C14" s="22"/>
      <c r="D14" s="23" t="s">
        <v>167</v>
      </c>
      <c r="E14" s="23"/>
      <c r="F14" s="23"/>
      <c r="G14" s="24">
        <v>9</v>
      </c>
      <c r="H14" s="22">
        <v>9</v>
      </c>
      <c r="I14" s="22">
        <v>5</v>
      </c>
      <c r="J14" s="22"/>
      <c r="K14" s="40">
        <v>5</v>
      </c>
      <c r="L14" s="41"/>
      <c r="M14" s="44"/>
      <c r="N14" s="45"/>
    </row>
    <row r="15" ht="23.1" customHeight="1" spans="1:14">
      <c r="A15" s="21"/>
      <c r="B15" s="22"/>
      <c r="C15" s="22" t="s">
        <v>132</v>
      </c>
      <c r="D15" s="23" t="s">
        <v>168</v>
      </c>
      <c r="E15" s="23"/>
      <c r="F15" s="23"/>
      <c r="G15" s="24">
        <v>100</v>
      </c>
      <c r="H15" s="22">
        <v>100</v>
      </c>
      <c r="I15" s="22">
        <v>5</v>
      </c>
      <c r="J15" s="22"/>
      <c r="K15" s="40">
        <v>5</v>
      </c>
      <c r="L15" s="41"/>
      <c r="M15" s="44"/>
      <c r="N15" s="45"/>
    </row>
    <row r="16" ht="23.1" customHeight="1" spans="1:14">
      <c r="A16" s="21"/>
      <c r="B16" s="22"/>
      <c r="C16" s="22"/>
      <c r="D16" s="23" t="s">
        <v>169</v>
      </c>
      <c r="E16" s="23"/>
      <c r="F16" s="23"/>
      <c r="G16" s="24">
        <v>100</v>
      </c>
      <c r="H16" s="22">
        <v>100</v>
      </c>
      <c r="I16" s="22">
        <v>5</v>
      </c>
      <c r="J16" s="22"/>
      <c r="K16" s="40">
        <v>5</v>
      </c>
      <c r="L16" s="41"/>
      <c r="M16" s="44"/>
      <c r="N16" s="45"/>
    </row>
    <row r="17" ht="23.1" customHeight="1" spans="1:14">
      <c r="A17" s="21"/>
      <c r="B17" s="22"/>
      <c r="C17" s="22" t="s">
        <v>134</v>
      </c>
      <c r="D17" s="25" t="s">
        <v>170</v>
      </c>
      <c r="E17" s="26"/>
      <c r="F17" s="27"/>
      <c r="G17" s="24">
        <v>100</v>
      </c>
      <c r="H17" s="22">
        <v>100</v>
      </c>
      <c r="I17" s="40">
        <v>20</v>
      </c>
      <c r="J17" s="41"/>
      <c r="K17" s="40">
        <v>20</v>
      </c>
      <c r="L17" s="41"/>
      <c r="M17" s="44"/>
      <c r="N17" s="45"/>
    </row>
    <row r="18" ht="23.1" customHeight="1" spans="1:14">
      <c r="A18" s="21"/>
      <c r="B18" s="22"/>
      <c r="C18" s="22"/>
      <c r="D18" s="23" t="s">
        <v>138</v>
      </c>
      <c r="E18" s="23"/>
      <c r="F18" s="23"/>
      <c r="G18" s="4" t="s">
        <v>100</v>
      </c>
      <c r="H18" s="22" t="s">
        <v>100</v>
      </c>
      <c r="I18" s="22">
        <v>5</v>
      </c>
      <c r="J18" s="22"/>
      <c r="K18" s="40">
        <v>5</v>
      </c>
      <c r="L18" s="41"/>
      <c r="M18" s="44"/>
      <c r="N18" s="45"/>
    </row>
    <row r="19" ht="23.1" customHeight="1" spans="1:14">
      <c r="A19" s="21"/>
      <c r="B19" s="28" t="s">
        <v>171</v>
      </c>
      <c r="C19" s="28" t="s">
        <v>172</v>
      </c>
      <c r="D19" s="25" t="s">
        <v>173</v>
      </c>
      <c r="E19" s="26"/>
      <c r="F19" s="27"/>
      <c r="G19" s="4" t="s">
        <v>174</v>
      </c>
      <c r="H19" s="22" t="s">
        <v>174</v>
      </c>
      <c r="I19" s="40">
        <v>5</v>
      </c>
      <c r="J19" s="41"/>
      <c r="K19" s="40">
        <v>5</v>
      </c>
      <c r="L19" s="41"/>
      <c r="M19" s="44"/>
      <c r="N19" s="45"/>
    </row>
    <row r="20" ht="23.1" customHeight="1" spans="1:14">
      <c r="A20" s="21"/>
      <c r="B20" s="29"/>
      <c r="C20" s="30"/>
      <c r="D20" s="23" t="s">
        <v>175</v>
      </c>
      <c r="E20" s="23"/>
      <c r="F20" s="23"/>
      <c r="G20" s="22">
        <v>17</v>
      </c>
      <c r="H20" s="22">
        <v>17</v>
      </c>
      <c r="I20" s="22">
        <v>5</v>
      </c>
      <c r="J20" s="22"/>
      <c r="K20" s="40">
        <v>5</v>
      </c>
      <c r="L20" s="41"/>
      <c r="M20" s="44"/>
      <c r="N20" s="45"/>
    </row>
    <row r="21" ht="23.1" customHeight="1" spans="1:14">
      <c r="A21" s="21"/>
      <c r="B21" s="29"/>
      <c r="C21" s="22" t="s">
        <v>176</v>
      </c>
      <c r="D21" s="23" t="s">
        <v>177</v>
      </c>
      <c r="E21" s="23"/>
      <c r="F21" s="23"/>
      <c r="G21" s="22" t="s">
        <v>178</v>
      </c>
      <c r="H21" s="22" t="s">
        <v>178</v>
      </c>
      <c r="I21" s="22">
        <v>5</v>
      </c>
      <c r="J21" s="22"/>
      <c r="K21" s="40">
        <v>5</v>
      </c>
      <c r="L21" s="41"/>
      <c r="M21" s="44"/>
      <c r="N21" s="45"/>
    </row>
    <row r="22" ht="23.1" customHeight="1" spans="1:14">
      <c r="A22" s="21"/>
      <c r="B22" s="29"/>
      <c r="C22" s="22"/>
      <c r="D22" s="23" t="s">
        <v>179</v>
      </c>
      <c r="E22" s="23"/>
      <c r="F22" s="23"/>
      <c r="G22" s="31" t="s">
        <v>180</v>
      </c>
      <c r="H22" s="31" t="s">
        <v>180</v>
      </c>
      <c r="I22" s="22">
        <v>5</v>
      </c>
      <c r="J22" s="22"/>
      <c r="K22" s="40">
        <v>5</v>
      </c>
      <c r="L22" s="41"/>
      <c r="M22" s="44"/>
      <c r="N22" s="45"/>
    </row>
    <row r="23" ht="23.1" customHeight="1" spans="1:14">
      <c r="A23" s="21"/>
      <c r="B23" s="29"/>
      <c r="C23" s="22"/>
      <c r="D23" s="23" t="s">
        <v>181</v>
      </c>
      <c r="E23" s="23"/>
      <c r="F23" s="23"/>
      <c r="G23" s="22">
        <v>100</v>
      </c>
      <c r="H23" s="22">
        <v>100</v>
      </c>
      <c r="I23" s="22">
        <v>5</v>
      </c>
      <c r="J23" s="22"/>
      <c r="K23" s="40">
        <v>5</v>
      </c>
      <c r="L23" s="41"/>
      <c r="M23" s="44"/>
      <c r="N23" s="45"/>
    </row>
    <row r="24" ht="23.1" customHeight="1" spans="1:14">
      <c r="A24" s="21"/>
      <c r="B24" s="29"/>
      <c r="C24" s="22" t="s">
        <v>182</v>
      </c>
      <c r="D24" s="23" t="s">
        <v>183</v>
      </c>
      <c r="E24" s="23"/>
      <c r="F24" s="23"/>
      <c r="G24" s="4" t="s">
        <v>184</v>
      </c>
      <c r="H24" s="22" t="s">
        <v>184</v>
      </c>
      <c r="I24" s="22">
        <v>10</v>
      </c>
      <c r="J24" s="22"/>
      <c r="K24" s="40">
        <v>10</v>
      </c>
      <c r="L24" s="41"/>
      <c r="M24" s="44"/>
      <c r="N24" s="45"/>
    </row>
    <row r="25" ht="23.1" customHeight="1" spans="1:14">
      <c r="A25" s="21"/>
      <c r="B25" s="22" t="s">
        <v>185</v>
      </c>
      <c r="C25" s="22" t="s">
        <v>186</v>
      </c>
      <c r="D25" s="23" t="s">
        <v>187</v>
      </c>
      <c r="E25" s="23"/>
      <c r="F25" s="23"/>
      <c r="G25" s="24" t="s">
        <v>152</v>
      </c>
      <c r="H25" s="32" t="s">
        <v>152</v>
      </c>
      <c r="I25" s="22">
        <v>10</v>
      </c>
      <c r="J25" s="22"/>
      <c r="K25" s="40">
        <v>10</v>
      </c>
      <c r="L25" s="41"/>
      <c r="M25" s="46"/>
      <c r="N25" s="47"/>
    </row>
    <row r="26" ht="23.1" customHeight="1" spans="1:14">
      <c r="A26" s="33" t="s">
        <v>157</v>
      </c>
      <c r="B26" s="33"/>
      <c r="C26" s="33"/>
      <c r="D26" s="33"/>
      <c r="E26" s="33"/>
      <c r="F26" s="33"/>
      <c r="G26" s="33"/>
      <c r="H26" s="33"/>
      <c r="I26" s="33">
        <v>100</v>
      </c>
      <c r="J26" s="33"/>
      <c r="K26" s="48">
        <v>100</v>
      </c>
      <c r="L26" s="49"/>
      <c r="M26" s="50" t="s">
        <v>107</v>
      </c>
      <c r="N26" s="50"/>
    </row>
    <row r="27" ht="23.1" customHeight="1" spans="1:14">
      <c r="A27" s="34" t="s">
        <v>158</v>
      </c>
      <c r="B27" s="35" t="s">
        <v>159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51"/>
    </row>
    <row r="28" spans="1:14">
      <c r="A28" s="16" t="s">
        <v>160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51.95" customHeight="1" spans="1:14">
      <c r="A29" s="16" t="s">
        <v>161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41.1" customHeight="1" spans="1:14">
      <c r="A30" s="16" t="s">
        <v>162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ht="15.95" customHeight="1"/>
  </sheetData>
  <mergeCells count="10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8"/>
    <mergeCell ref="B19:B24"/>
    <mergeCell ref="C13:C14"/>
    <mergeCell ref="C15:C16"/>
    <mergeCell ref="C17:C18"/>
    <mergeCell ref="C19:C20"/>
    <mergeCell ref="C21:C23"/>
    <mergeCell ref="E4:E5"/>
    <mergeCell ref="N4:N5"/>
    <mergeCell ref="A4:B9"/>
    <mergeCell ref="M13:N25"/>
    <mergeCell ref="C4:D5"/>
    <mergeCell ref="F4:G5"/>
    <mergeCell ref="H4:I5"/>
    <mergeCell ref="J4:K5"/>
    <mergeCell ref="L4:M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O20" sqref="O20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25.5" spans="1:11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3.25" customHeight="1" spans="1:11">
      <c r="A2" s="4" t="s">
        <v>189</v>
      </c>
      <c r="B2" s="4" t="s">
        <v>190</v>
      </c>
      <c r="C2" s="4"/>
      <c r="D2" s="4"/>
      <c r="E2" s="4"/>
      <c r="F2" s="4"/>
      <c r="G2" s="4"/>
      <c r="H2" s="4"/>
      <c r="I2" s="4"/>
      <c r="J2" s="4"/>
      <c r="K2" s="4"/>
    </row>
    <row r="3" ht="23.25" customHeight="1" spans="1:11">
      <c r="A3" s="4" t="s">
        <v>191</v>
      </c>
      <c r="B3" s="4" t="s">
        <v>34</v>
      </c>
      <c r="C3" s="4"/>
      <c r="D3" s="4"/>
      <c r="E3" s="4" t="s">
        <v>192</v>
      </c>
      <c r="F3" s="4" t="s">
        <v>34</v>
      </c>
      <c r="G3" s="4"/>
      <c r="H3" s="4"/>
      <c r="I3" s="4"/>
      <c r="J3" s="4"/>
      <c r="K3" s="4"/>
    </row>
    <row r="4" ht="23.25" customHeight="1" spans="1:1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3.25" customHeight="1" spans="1:11">
      <c r="A5" s="4"/>
      <c r="B5" s="4"/>
      <c r="C5" s="5" t="s">
        <v>193</v>
      </c>
      <c r="D5" s="4" t="s">
        <v>194</v>
      </c>
      <c r="E5" s="4"/>
      <c r="F5" s="4" t="s">
        <v>195</v>
      </c>
      <c r="G5" s="4"/>
      <c r="H5" s="4" t="s">
        <v>196</v>
      </c>
      <c r="I5" s="4" t="s">
        <v>39</v>
      </c>
      <c r="J5" s="4"/>
      <c r="K5" s="4" t="s">
        <v>40</v>
      </c>
    </row>
    <row r="6" ht="23.25" customHeight="1" spans="1:11">
      <c r="A6" s="4" t="s">
        <v>116</v>
      </c>
      <c r="B6" s="4"/>
      <c r="C6" s="4" t="s">
        <v>197</v>
      </c>
      <c r="D6" s="4" t="s">
        <v>197</v>
      </c>
      <c r="E6" s="4"/>
      <c r="F6" s="4" t="s">
        <v>197</v>
      </c>
      <c r="G6" s="4"/>
      <c r="H6" s="4" t="s">
        <v>198</v>
      </c>
      <c r="I6" s="4" t="s">
        <v>199</v>
      </c>
      <c r="J6" s="4"/>
      <c r="K6" s="4" t="s">
        <v>199</v>
      </c>
    </row>
    <row r="7" ht="23.25" customHeight="1" spans="1:11">
      <c r="A7" s="4" t="s">
        <v>200</v>
      </c>
      <c r="B7" s="4"/>
      <c r="C7" s="4" t="s">
        <v>197</v>
      </c>
      <c r="D7" s="4" t="s">
        <v>197</v>
      </c>
      <c r="E7" s="4"/>
      <c r="F7" s="4" t="s">
        <v>197</v>
      </c>
      <c r="G7" s="4"/>
      <c r="H7" s="4" t="s">
        <v>198</v>
      </c>
      <c r="I7" s="4" t="s">
        <v>201</v>
      </c>
      <c r="J7" s="4"/>
      <c r="K7" s="4" t="s">
        <v>202</v>
      </c>
    </row>
    <row r="8" ht="23.25" customHeight="1" spans="1:11">
      <c r="A8" s="4" t="s">
        <v>203</v>
      </c>
      <c r="B8" s="4"/>
      <c r="C8" s="4" t="s">
        <v>204</v>
      </c>
      <c r="D8" s="4" t="s">
        <v>204</v>
      </c>
      <c r="E8" s="4"/>
      <c r="F8" s="4" t="s">
        <v>204</v>
      </c>
      <c r="G8" s="4"/>
      <c r="H8" s="4" t="s">
        <v>205</v>
      </c>
      <c r="I8" s="4" t="s">
        <v>201</v>
      </c>
      <c r="J8" s="4"/>
      <c r="K8" s="4" t="s">
        <v>205</v>
      </c>
    </row>
    <row r="9" ht="23.25" customHeight="1" spans="1:11">
      <c r="A9" s="6" t="s">
        <v>119</v>
      </c>
      <c r="B9" s="6" t="s">
        <v>46</v>
      </c>
      <c r="C9" s="6"/>
      <c r="D9" s="6"/>
      <c r="E9" s="6"/>
      <c r="F9" s="6" t="s">
        <v>120</v>
      </c>
      <c r="G9" s="6"/>
      <c r="H9" s="6"/>
      <c r="I9" s="6"/>
      <c r="J9" s="6"/>
      <c r="K9" s="6"/>
    </row>
    <row r="10" ht="23.25" customHeight="1" spans="1:11">
      <c r="A10" s="6"/>
      <c r="B10" s="7" t="s">
        <v>206</v>
      </c>
      <c r="C10" s="7"/>
      <c r="D10" s="7"/>
      <c r="E10" s="7"/>
      <c r="F10" s="7" t="s">
        <v>207</v>
      </c>
      <c r="G10" s="7"/>
      <c r="H10" s="7"/>
      <c r="I10" s="7"/>
      <c r="J10" s="7"/>
      <c r="K10" s="7"/>
    </row>
    <row r="11" ht="23.25" customHeight="1" spans="1:11">
      <c r="A11" s="8" t="s">
        <v>51</v>
      </c>
      <c r="B11" s="8" t="s">
        <v>52</v>
      </c>
      <c r="C11" s="8"/>
      <c r="D11" s="8" t="s">
        <v>53</v>
      </c>
      <c r="E11" s="8"/>
      <c r="F11" s="8" t="s">
        <v>54</v>
      </c>
      <c r="G11" s="8" t="s">
        <v>55</v>
      </c>
      <c r="H11" s="8" t="s">
        <v>208</v>
      </c>
      <c r="I11" s="8" t="s">
        <v>209</v>
      </c>
      <c r="J11" s="8" t="s">
        <v>56</v>
      </c>
      <c r="K11" s="8"/>
    </row>
    <row r="12" ht="23.25" customHeight="1" spans="1:11">
      <c r="A12" s="9" t="s">
        <v>125</v>
      </c>
      <c r="B12" s="10" t="s">
        <v>126</v>
      </c>
      <c r="C12" s="10"/>
      <c r="D12" s="11" t="s">
        <v>210</v>
      </c>
      <c r="E12" s="11"/>
      <c r="F12" s="10" t="s">
        <v>60</v>
      </c>
      <c r="G12" s="10" t="s">
        <v>61</v>
      </c>
      <c r="H12" s="10" t="s">
        <v>211</v>
      </c>
      <c r="I12" s="10" t="s">
        <v>211</v>
      </c>
      <c r="J12" s="11" t="s">
        <v>204</v>
      </c>
      <c r="K12" s="11"/>
    </row>
    <row r="13" ht="23.25" customHeight="1" spans="1:11">
      <c r="A13" s="9" t="s">
        <v>125</v>
      </c>
      <c r="B13" s="10" t="s">
        <v>126</v>
      </c>
      <c r="C13" s="10"/>
      <c r="D13" s="11" t="s">
        <v>212</v>
      </c>
      <c r="E13" s="11"/>
      <c r="F13" s="10" t="s">
        <v>213</v>
      </c>
      <c r="G13" s="10" t="s">
        <v>214</v>
      </c>
      <c r="H13" s="10" t="s">
        <v>215</v>
      </c>
      <c r="I13" s="10" t="s">
        <v>215</v>
      </c>
      <c r="J13" s="11" t="s">
        <v>204</v>
      </c>
      <c r="K13" s="11"/>
    </row>
    <row r="14" ht="23.25" customHeight="1" spans="1:11">
      <c r="A14" s="9" t="s">
        <v>125</v>
      </c>
      <c r="B14" s="10" t="s">
        <v>126</v>
      </c>
      <c r="C14" s="10"/>
      <c r="D14" s="11" t="s">
        <v>216</v>
      </c>
      <c r="E14" s="11"/>
      <c r="F14" s="10" t="s">
        <v>217</v>
      </c>
      <c r="G14" s="10" t="s">
        <v>218</v>
      </c>
      <c r="H14" s="10" t="s">
        <v>211</v>
      </c>
      <c r="I14" s="10" t="s">
        <v>211</v>
      </c>
      <c r="J14" s="11" t="s">
        <v>204</v>
      </c>
      <c r="K14" s="11"/>
    </row>
    <row r="15" ht="23.25" customHeight="1" spans="1:11">
      <c r="A15" s="9" t="s">
        <v>125</v>
      </c>
      <c r="B15" s="10" t="s">
        <v>132</v>
      </c>
      <c r="C15" s="10"/>
      <c r="D15" s="11" t="s">
        <v>219</v>
      </c>
      <c r="E15" s="11"/>
      <c r="F15" s="10" t="s">
        <v>60</v>
      </c>
      <c r="G15" s="10" t="s">
        <v>61</v>
      </c>
      <c r="H15" s="10" t="s">
        <v>211</v>
      </c>
      <c r="I15" s="10" t="s">
        <v>211</v>
      </c>
      <c r="J15" s="11" t="s">
        <v>204</v>
      </c>
      <c r="K15" s="11"/>
    </row>
    <row r="16" ht="23.25" customHeight="1" spans="1:11">
      <c r="A16" s="9" t="s">
        <v>125</v>
      </c>
      <c r="B16" s="10" t="s">
        <v>134</v>
      </c>
      <c r="C16" s="10"/>
      <c r="D16" s="11" t="s">
        <v>220</v>
      </c>
      <c r="E16" s="11"/>
      <c r="F16" s="10" t="s">
        <v>100</v>
      </c>
      <c r="G16" s="10" t="s">
        <v>61</v>
      </c>
      <c r="H16" s="10" t="s">
        <v>211</v>
      </c>
      <c r="I16" s="10" t="s">
        <v>211</v>
      </c>
      <c r="J16" s="11" t="s">
        <v>204</v>
      </c>
      <c r="K16" s="11"/>
    </row>
    <row r="17" ht="23.25" customHeight="1" spans="1:11">
      <c r="A17" s="9" t="s">
        <v>125</v>
      </c>
      <c r="B17" s="10" t="s">
        <v>221</v>
      </c>
      <c r="C17" s="10"/>
      <c r="D17" s="11" t="s">
        <v>222</v>
      </c>
      <c r="E17" s="11"/>
      <c r="F17" s="10" t="s">
        <v>223</v>
      </c>
      <c r="G17" s="10" t="s">
        <v>224</v>
      </c>
      <c r="H17" s="10" t="s">
        <v>211</v>
      </c>
      <c r="I17" s="10" t="s">
        <v>211</v>
      </c>
      <c r="J17" s="11" t="s">
        <v>204</v>
      </c>
      <c r="K17" s="11"/>
    </row>
    <row r="18" ht="23.25" customHeight="1" spans="1:11">
      <c r="A18" s="9" t="s">
        <v>171</v>
      </c>
      <c r="B18" s="10" t="s">
        <v>172</v>
      </c>
      <c r="C18" s="10"/>
      <c r="D18" s="11" t="s">
        <v>225</v>
      </c>
      <c r="E18" s="11"/>
      <c r="F18" s="10" t="s">
        <v>148</v>
      </c>
      <c r="G18" s="10" t="s">
        <v>61</v>
      </c>
      <c r="H18" s="10" t="s">
        <v>226</v>
      </c>
      <c r="I18" s="10" t="s">
        <v>226</v>
      </c>
      <c r="J18" s="11" t="s">
        <v>204</v>
      </c>
      <c r="K18" s="11"/>
    </row>
    <row r="19" ht="23.25" customHeight="1" spans="1:11">
      <c r="A19" s="9" t="s">
        <v>171</v>
      </c>
      <c r="B19" s="10" t="s">
        <v>182</v>
      </c>
      <c r="C19" s="10"/>
      <c r="D19" s="11" t="s">
        <v>227</v>
      </c>
      <c r="E19" s="11"/>
      <c r="F19" s="10" t="s">
        <v>71</v>
      </c>
      <c r="G19" s="10" t="s">
        <v>61</v>
      </c>
      <c r="H19" s="10" t="s">
        <v>226</v>
      </c>
      <c r="I19" s="10" t="s">
        <v>226</v>
      </c>
      <c r="J19" s="11" t="s">
        <v>204</v>
      </c>
      <c r="K19" s="11"/>
    </row>
    <row r="20" ht="23.25" customHeight="1" spans="1:11">
      <c r="A20" s="9" t="s">
        <v>185</v>
      </c>
      <c r="B20" s="10" t="s">
        <v>185</v>
      </c>
      <c r="C20" s="10"/>
      <c r="D20" s="11" t="s">
        <v>91</v>
      </c>
      <c r="E20" s="11"/>
      <c r="F20" s="10" t="s">
        <v>92</v>
      </c>
      <c r="G20" s="10" t="s">
        <v>61</v>
      </c>
      <c r="H20" s="10" t="s">
        <v>199</v>
      </c>
      <c r="I20" s="10" t="s">
        <v>199</v>
      </c>
      <c r="J20" s="11" t="s">
        <v>204</v>
      </c>
      <c r="K20" s="11"/>
    </row>
    <row r="21" ht="23.25" customHeight="1" spans="1:11">
      <c r="A21" s="12" t="s">
        <v>157</v>
      </c>
      <c r="B21" s="12"/>
      <c r="C21" s="12"/>
      <c r="D21" s="12"/>
      <c r="E21" s="12"/>
      <c r="F21" s="12"/>
      <c r="G21" s="12"/>
      <c r="H21" s="13" t="s">
        <v>228</v>
      </c>
      <c r="I21" s="9" t="s">
        <v>228</v>
      </c>
      <c r="J21" s="9" t="s">
        <v>107</v>
      </c>
      <c r="K21" s="9"/>
    </row>
    <row r="22" ht="23.25" customHeight="1" spans="1:11">
      <c r="A22" s="14" t="s">
        <v>158</v>
      </c>
      <c r="B22" s="15" t="s">
        <v>159</v>
      </c>
      <c r="C22" s="15"/>
      <c r="D22" s="15"/>
      <c r="E22" s="15"/>
      <c r="F22" s="15"/>
      <c r="G22" s="15"/>
      <c r="H22" s="15"/>
      <c r="I22" s="15"/>
      <c r="J22" s="15"/>
      <c r="K22" s="15"/>
    </row>
    <row r="23" ht="23.25" customHeight="1" spans="1:11">
      <c r="A23" s="16" t="s">
        <v>160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ht="23.25" customHeight="1" spans="1:11">
      <c r="A24" s="16" t="s">
        <v>161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ht="23.25" customHeight="1" spans="1:11">
      <c r="A25" s="16" t="s">
        <v>162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6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A21:G21"/>
    <mergeCell ref="J21:K21"/>
    <mergeCell ref="B22:K22"/>
    <mergeCell ref="A23:K23"/>
    <mergeCell ref="A24:K24"/>
    <mergeCell ref="A25:K25"/>
    <mergeCell ref="A9:A10"/>
    <mergeCell ref="A12:A17"/>
    <mergeCell ref="A18:A19"/>
    <mergeCell ref="B12:C14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14" sqref="M14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25.5" spans="1:11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1.75" customHeight="1" spans="1:11">
      <c r="A2" s="4" t="s">
        <v>189</v>
      </c>
      <c r="B2" s="4" t="s">
        <v>229</v>
      </c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4" t="s">
        <v>191</v>
      </c>
      <c r="B3" s="4" t="s">
        <v>34</v>
      </c>
      <c r="C3" s="4"/>
      <c r="D3" s="4"/>
      <c r="E3" s="4" t="s">
        <v>192</v>
      </c>
      <c r="F3" s="4" t="s">
        <v>34</v>
      </c>
      <c r="G3" s="4"/>
      <c r="H3" s="4"/>
      <c r="I3" s="4"/>
      <c r="J3" s="4"/>
      <c r="K3" s="4"/>
    </row>
    <row r="4" ht="21.75" customHeight="1" spans="1:1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1.75" customHeight="1" spans="1:11">
      <c r="A5" s="4"/>
      <c r="B5" s="4"/>
      <c r="C5" s="5" t="s">
        <v>193</v>
      </c>
      <c r="D5" s="4" t="s">
        <v>194</v>
      </c>
      <c r="E5" s="4"/>
      <c r="F5" s="4" t="s">
        <v>195</v>
      </c>
      <c r="G5" s="4"/>
      <c r="H5" s="4" t="s">
        <v>196</v>
      </c>
      <c r="I5" s="4" t="s">
        <v>39</v>
      </c>
      <c r="J5" s="4"/>
      <c r="K5" s="4" t="s">
        <v>40</v>
      </c>
    </row>
    <row r="6" ht="21.75" customHeight="1" spans="1:11">
      <c r="A6" s="4" t="s">
        <v>116</v>
      </c>
      <c r="B6" s="4"/>
      <c r="C6" s="4" t="s">
        <v>230</v>
      </c>
      <c r="D6" s="4" t="s">
        <v>230</v>
      </c>
      <c r="E6" s="4"/>
      <c r="F6" s="4" t="s">
        <v>230</v>
      </c>
      <c r="G6" s="4"/>
      <c r="H6" s="4" t="s">
        <v>198</v>
      </c>
      <c r="I6" s="4" t="s">
        <v>199</v>
      </c>
      <c r="J6" s="4"/>
      <c r="K6" s="4" t="s">
        <v>199</v>
      </c>
    </row>
    <row r="7" ht="21.75" customHeight="1" spans="1:11">
      <c r="A7" s="4" t="s">
        <v>200</v>
      </c>
      <c r="B7" s="4"/>
      <c r="C7" s="4" t="s">
        <v>230</v>
      </c>
      <c r="D7" s="4" t="s">
        <v>230</v>
      </c>
      <c r="E7" s="4"/>
      <c r="F7" s="4" t="s">
        <v>230</v>
      </c>
      <c r="G7" s="4"/>
      <c r="H7" s="4" t="s">
        <v>198</v>
      </c>
      <c r="I7" s="4" t="s">
        <v>201</v>
      </c>
      <c r="J7" s="4"/>
      <c r="K7" s="4" t="s">
        <v>202</v>
      </c>
    </row>
    <row r="8" ht="21.75" customHeight="1" spans="1:11">
      <c r="A8" s="4" t="s">
        <v>203</v>
      </c>
      <c r="B8" s="4"/>
      <c r="C8" s="4" t="s">
        <v>204</v>
      </c>
      <c r="D8" s="4" t="s">
        <v>204</v>
      </c>
      <c r="E8" s="4"/>
      <c r="F8" s="4" t="s">
        <v>204</v>
      </c>
      <c r="G8" s="4"/>
      <c r="H8" s="4" t="s">
        <v>205</v>
      </c>
      <c r="I8" s="4" t="s">
        <v>201</v>
      </c>
      <c r="J8" s="4"/>
      <c r="K8" s="4" t="s">
        <v>205</v>
      </c>
    </row>
    <row r="9" ht="21.75" customHeight="1" spans="1:11">
      <c r="A9" s="6" t="s">
        <v>119</v>
      </c>
      <c r="B9" s="6" t="s">
        <v>46</v>
      </c>
      <c r="C9" s="6"/>
      <c r="D9" s="6"/>
      <c r="E9" s="6"/>
      <c r="F9" s="6" t="s">
        <v>120</v>
      </c>
      <c r="G9" s="6"/>
      <c r="H9" s="6"/>
      <c r="I9" s="6"/>
      <c r="J9" s="6"/>
      <c r="K9" s="6"/>
    </row>
    <row r="10" ht="21.75" customHeight="1" spans="1:11">
      <c r="A10" s="6"/>
      <c r="B10" s="7" t="s">
        <v>231</v>
      </c>
      <c r="C10" s="7"/>
      <c r="D10" s="7"/>
      <c r="E10" s="7"/>
      <c r="F10" s="7" t="s">
        <v>207</v>
      </c>
      <c r="G10" s="7"/>
      <c r="H10" s="7"/>
      <c r="I10" s="7"/>
      <c r="J10" s="7"/>
      <c r="K10" s="7"/>
    </row>
    <row r="11" ht="21.75" customHeight="1" spans="1:11">
      <c r="A11" s="8" t="s">
        <v>51</v>
      </c>
      <c r="B11" s="8" t="s">
        <v>52</v>
      </c>
      <c r="C11" s="8"/>
      <c r="D11" s="8" t="s">
        <v>53</v>
      </c>
      <c r="E11" s="8"/>
      <c r="F11" s="8" t="s">
        <v>54</v>
      </c>
      <c r="G11" s="8" t="s">
        <v>55</v>
      </c>
      <c r="H11" s="8" t="s">
        <v>208</v>
      </c>
      <c r="I11" s="8" t="s">
        <v>209</v>
      </c>
      <c r="J11" s="8" t="s">
        <v>56</v>
      </c>
      <c r="K11" s="8"/>
    </row>
    <row r="12" ht="21.75" customHeight="1" spans="1:11">
      <c r="A12" s="9" t="s">
        <v>125</v>
      </c>
      <c r="B12" s="10" t="s">
        <v>126</v>
      </c>
      <c r="C12" s="10"/>
      <c r="D12" s="11" t="s">
        <v>210</v>
      </c>
      <c r="E12" s="11"/>
      <c r="F12" s="10" t="s">
        <v>60</v>
      </c>
      <c r="G12" s="10" t="s">
        <v>61</v>
      </c>
      <c r="H12" s="10" t="s">
        <v>232</v>
      </c>
      <c r="I12" s="10" t="s">
        <v>232</v>
      </c>
      <c r="J12" s="11" t="s">
        <v>204</v>
      </c>
      <c r="K12" s="11"/>
    </row>
    <row r="13" ht="21.75" customHeight="1" spans="1:11">
      <c r="A13" s="9" t="s">
        <v>125</v>
      </c>
      <c r="B13" s="10" t="s">
        <v>132</v>
      </c>
      <c r="C13" s="10"/>
      <c r="D13" s="11" t="s">
        <v>219</v>
      </c>
      <c r="E13" s="11"/>
      <c r="F13" s="10" t="s">
        <v>60</v>
      </c>
      <c r="G13" s="10" t="s">
        <v>61</v>
      </c>
      <c r="H13" s="10" t="s">
        <v>232</v>
      </c>
      <c r="I13" s="10" t="s">
        <v>232</v>
      </c>
      <c r="J13" s="11" t="s">
        <v>204</v>
      </c>
      <c r="K13" s="11"/>
    </row>
    <row r="14" ht="21.75" customHeight="1" spans="1:11">
      <c r="A14" s="9" t="s">
        <v>125</v>
      </c>
      <c r="B14" s="10" t="s">
        <v>134</v>
      </c>
      <c r="C14" s="10"/>
      <c r="D14" s="11" t="s">
        <v>233</v>
      </c>
      <c r="E14" s="11"/>
      <c r="F14" s="10" t="s">
        <v>100</v>
      </c>
      <c r="G14" s="10" t="s">
        <v>61</v>
      </c>
      <c r="H14" s="10" t="s">
        <v>232</v>
      </c>
      <c r="I14" s="10" t="s">
        <v>232</v>
      </c>
      <c r="J14" s="11" t="s">
        <v>204</v>
      </c>
      <c r="K14" s="11"/>
    </row>
    <row r="15" ht="21.75" customHeight="1" spans="1:11">
      <c r="A15" s="9" t="s">
        <v>125</v>
      </c>
      <c r="B15" s="10" t="s">
        <v>221</v>
      </c>
      <c r="C15" s="10"/>
      <c r="D15" s="11" t="s">
        <v>234</v>
      </c>
      <c r="E15" s="11"/>
      <c r="F15" s="10" t="s">
        <v>235</v>
      </c>
      <c r="G15" s="10" t="s">
        <v>236</v>
      </c>
      <c r="H15" s="10" t="s">
        <v>232</v>
      </c>
      <c r="I15" s="10" t="s">
        <v>232</v>
      </c>
      <c r="J15" s="11" t="s">
        <v>204</v>
      </c>
      <c r="K15" s="11"/>
    </row>
    <row r="16" ht="21.75" customHeight="1" spans="1:11">
      <c r="A16" s="9" t="s">
        <v>171</v>
      </c>
      <c r="B16" s="10" t="s">
        <v>172</v>
      </c>
      <c r="C16" s="10"/>
      <c r="D16" s="11" t="s">
        <v>237</v>
      </c>
      <c r="E16" s="11"/>
      <c r="F16" s="10" t="s">
        <v>238</v>
      </c>
      <c r="G16" s="10" t="s">
        <v>61</v>
      </c>
      <c r="H16" s="10" t="s">
        <v>226</v>
      </c>
      <c r="I16" s="10" t="s">
        <v>226</v>
      </c>
      <c r="J16" s="11" t="s">
        <v>204</v>
      </c>
      <c r="K16" s="11"/>
    </row>
    <row r="17" ht="21.75" customHeight="1" spans="1:11">
      <c r="A17" s="9" t="s">
        <v>171</v>
      </c>
      <c r="B17" s="10" t="s">
        <v>182</v>
      </c>
      <c r="C17" s="10"/>
      <c r="D17" s="11" t="s">
        <v>227</v>
      </c>
      <c r="E17" s="11"/>
      <c r="F17" s="10" t="s">
        <v>71</v>
      </c>
      <c r="G17" s="10" t="s">
        <v>61</v>
      </c>
      <c r="H17" s="10" t="s">
        <v>226</v>
      </c>
      <c r="I17" s="10" t="s">
        <v>226</v>
      </c>
      <c r="J17" s="11" t="s">
        <v>204</v>
      </c>
      <c r="K17" s="11"/>
    </row>
    <row r="18" ht="21.75" customHeight="1" spans="1:11">
      <c r="A18" s="9" t="s">
        <v>185</v>
      </c>
      <c r="B18" s="10" t="s">
        <v>185</v>
      </c>
      <c r="C18" s="10"/>
      <c r="D18" s="11" t="s">
        <v>91</v>
      </c>
      <c r="E18" s="11"/>
      <c r="F18" s="10" t="s">
        <v>92</v>
      </c>
      <c r="G18" s="10" t="s">
        <v>61</v>
      </c>
      <c r="H18" s="10" t="s">
        <v>199</v>
      </c>
      <c r="I18" s="10" t="s">
        <v>199</v>
      </c>
      <c r="J18" s="11" t="s">
        <v>204</v>
      </c>
      <c r="K18" s="11"/>
    </row>
    <row r="19" ht="21.75" customHeight="1" spans="1:11">
      <c r="A19" s="12" t="s">
        <v>157</v>
      </c>
      <c r="B19" s="12"/>
      <c r="C19" s="12"/>
      <c r="D19" s="12"/>
      <c r="E19" s="12"/>
      <c r="F19" s="12"/>
      <c r="G19" s="12"/>
      <c r="H19" s="13" t="s">
        <v>228</v>
      </c>
      <c r="I19" s="9" t="s">
        <v>228</v>
      </c>
      <c r="J19" s="9" t="s">
        <v>107</v>
      </c>
      <c r="K19" s="9"/>
    </row>
    <row r="20" ht="21.75" customHeight="1" spans="1:11">
      <c r="A20" s="14" t="s">
        <v>158</v>
      </c>
      <c r="B20" s="15" t="s">
        <v>159</v>
      </c>
      <c r="C20" s="15"/>
      <c r="D20" s="15"/>
      <c r="E20" s="15"/>
      <c r="F20" s="15"/>
      <c r="G20" s="15"/>
      <c r="H20" s="15"/>
      <c r="I20" s="15"/>
      <c r="J20" s="15"/>
      <c r="K20" s="15"/>
    </row>
    <row r="21" ht="21.75" customHeight="1" spans="1:11">
      <c r="A21" s="16" t="s">
        <v>160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21.75" customHeight="1" spans="1:11">
      <c r="A22" s="16" t="s">
        <v>161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ht="21.75" customHeight="1" spans="1:11">
      <c r="A23" s="16" t="s">
        <v>162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A19:G19"/>
    <mergeCell ref="J19:K19"/>
    <mergeCell ref="B20:K20"/>
    <mergeCell ref="A21:K21"/>
    <mergeCell ref="A22:K22"/>
    <mergeCell ref="A23:K23"/>
    <mergeCell ref="A9:A10"/>
    <mergeCell ref="A12:A15"/>
    <mergeCell ref="A16:A17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P13" sqref="P13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25.5" spans="1:11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" customHeight="1" spans="1:11">
      <c r="A2" s="4" t="s">
        <v>189</v>
      </c>
      <c r="B2" s="4" t="s">
        <v>239</v>
      </c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4" t="s">
        <v>191</v>
      </c>
      <c r="B3" s="4" t="s">
        <v>34</v>
      </c>
      <c r="C3" s="4"/>
      <c r="D3" s="4"/>
      <c r="E3" s="4" t="s">
        <v>192</v>
      </c>
      <c r="F3" s="4" t="s">
        <v>34</v>
      </c>
      <c r="G3" s="4"/>
      <c r="H3" s="4"/>
      <c r="I3" s="4"/>
      <c r="J3" s="4"/>
      <c r="K3" s="4"/>
    </row>
    <row r="4" ht="24" customHeight="1" spans="1:1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193</v>
      </c>
      <c r="D5" s="4" t="s">
        <v>194</v>
      </c>
      <c r="E5" s="4"/>
      <c r="F5" s="4" t="s">
        <v>195</v>
      </c>
      <c r="G5" s="4"/>
      <c r="H5" s="4" t="s">
        <v>196</v>
      </c>
      <c r="I5" s="4" t="s">
        <v>39</v>
      </c>
      <c r="J5" s="4"/>
      <c r="K5" s="4" t="s">
        <v>40</v>
      </c>
    </row>
    <row r="6" ht="24" customHeight="1" spans="1:11">
      <c r="A6" s="4" t="s">
        <v>116</v>
      </c>
      <c r="B6" s="4"/>
      <c r="C6" s="4" t="s">
        <v>240</v>
      </c>
      <c r="D6" s="4" t="s">
        <v>240</v>
      </c>
      <c r="E6" s="4"/>
      <c r="F6" s="4" t="s">
        <v>240</v>
      </c>
      <c r="G6" s="4"/>
      <c r="H6" s="4" t="s">
        <v>198</v>
      </c>
      <c r="I6" s="4" t="s">
        <v>199</v>
      </c>
      <c r="J6" s="4"/>
      <c r="K6" s="4" t="s">
        <v>199</v>
      </c>
    </row>
    <row r="7" ht="24" customHeight="1" spans="1:11">
      <c r="A7" s="4" t="s">
        <v>200</v>
      </c>
      <c r="B7" s="4"/>
      <c r="C7" s="4" t="s">
        <v>240</v>
      </c>
      <c r="D7" s="4" t="s">
        <v>240</v>
      </c>
      <c r="E7" s="4"/>
      <c r="F7" s="4" t="s">
        <v>240</v>
      </c>
      <c r="G7" s="4"/>
      <c r="H7" s="4" t="s">
        <v>198</v>
      </c>
      <c r="I7" s="4" t="s">
        <v>201</v>
      </c>
      <c r="J7" s="4"/>
      <c r="K7" s="4" t="s">
        <v>202</v>
      </c>
    </row>
    <row r="8" ht="24" customHeight="1" spans="1:11">
      <c r="A8" s="4" t="s">
        <v>203</v>
      </c>
      <c r="B8" s="4"/>
      <c r="C8" s="4" t="s">
        <v>204</v>
      </c>
      <c r="D8" s="4" t="s">
        <v>204</v>
      </c>
      <c r="E8" s="4"/>
      <c r="F8" s="4" t="s">
        <v>204</v>
      </c>
      <c r="G8" s="4"/>
      <c r="H8" s="4" t="s">
        <v>205</v>
      </c>
      <c r="I8" s="4" t="s">
        <v>201</v>
      </c>
      <c r="J8" s="4"/>
      <c r="K8" s="4" t="s">
        <v>205</v>
      </c>
    </row>
    <row r="9" ht="24" customHeight="1" spans="1:11">
      <c r="A9" s="6" t="s">
        <v>119</v>
      </c>
      <c r="B9" s="6" t="s">
        <v>46</v>
      </c>
      <c r="C9" s="6"/>
      <c r="D9" s="6"/>
      <c r="E9" s="6"/>
      <c r="F9" s="6" t="s">
        <v>120</v>
      </c>
      <c r="G9" s="6"/>
      <c r="H9" s="6"/>
      <c r="I9" s="6"/>
      <c r="J9" s="6"/>
      <c r="K9" s="6"/>
    </row>
    <row r="10" ht="24" customHeight="1" spans="1:11">
      <c r="A10" s="6"/>
      <c r="B10" s="7" t="s">
        <v>241</v>
      </c>
      <c r="C10" s="7"/>
      <c r="D10" s="7"/>
      <c r="E10" s="7"/>
      <c r="F10" s="7" t="s">
        <v>207</v>
      </c>
      <c r="G10" s="7"/>
      <c r="H10" s="7"/>
      <c r="I10" s="7"/>
      <c r="J10" s="7"/>
      <c r="K10" s="7"/>
    </row>
    <row r="11" ht="24" customHeight="1" spans="1:11">
      <c r="A11" s="8" t="s">
        <v>51</v>
      </c>
      <c r="B11" s="8" t="s">
        <v>52</v>
      </c>
      <c r="C11" s="8"/>
      <c r="D11" s="8" t="s">
        <v>53</v>
      </c>
      <c r="E11" s="8"/>
      <c r="F11" s="8" t="s">
        <v>54</v>
      </c>
      <c r="G11" s="8" t="s">
        <v>55</v>
      </c>
      <c r="H11" s="8" t="s">
        <v>208</v>
      </c>
      <c r="I11" s="8" t="s">
        <v>209</v>
      </c>
      <c r="J11" s="8" t="s">
        <v>56</v>
      </c>
      <c r="K11" s="8"/>
    </row>
    <row r="12" ht="24" customHeight="1" spans="1:11">
      <c r="A12" s="9" t="s">
        <v>125</v>
      </c>
      <c r="B12" s="10" t="s">
        <v>126</v>
      </c>
      <c r="C12" s="10"/>
      <c r="D12" s="11" t="s">
        <v>242</v>
      </c>
      <c r="E12" s="11"/>
      <c r="F12" s="10" t="s">
        <v>243</v>
      </c>
      <c r="G12" s="10" t="s">
        <v>244</v>
      </c>
      <c r="H12" s="10" t="s">
        <v>215</v>
      </c>
      <c r="I12" s="10" t="s">
        <v>215</v>
      </c>
      <c r="J12" s="11" t="s">
        <v>204</v>
      </c>
      <c r="K12" s="11"/>
    </row>
    <row r="13" ht="24" customHeight="1" spans="1:11">
      <c r="A13" s="9" t="s">
        <v>125</v>
      </c>
      <c r="B13" s="10" t="s">
        <v>126</v>
      </c>
      <c r="C13" s="10"/>
      <c r="D13" s="11" t="s">
        <v>245</v>
      </c>
      <c r="E13" s="11"/>
      <c r="F13" s="10" t="s">
        <v>246</v>
      </c>
      <c r="G13" s="10" t="s">
        <v>247</v>
      </c>
      <c r="H13" s="10" t="s">
        <v>211</v>
      </c>
      <c r="I13" s="10" t="s">
        <v>211</v>
      </c>
      <c r="J13" s="11" t="s">
        <v>204</v>
      </c>
      <c r="K13" s="11"/>
    </row>
    <row r="14" ht="24" customHeight="1" spans="1:11">
      <c r="A14" s="9" t="s">
        <v>125</v>
      </c>
      <c r="B14" s="10" t="s">
        <v>126</v>
      </c>
      <c r="C14" s="10"/>
      <c r="D14" s="11" t="s">
        <v>248</v>
      </c>
      <c r="E14" s="11"/>
      <c r="F14" s="10" t="s">
        <v>60</v>
      </c>
      <c r="G14" s="10" t="s">
        <v>61</v>
      </c>
      <c r="H14" s="10" t="s">
        <v>211</v>
      </c>
      <c r="I14" s="10" t="s">
        <v>211</v>
      </c>
      <c r="J14" s="11" t="s">
        <v>204</v>
      </c>
      <c r="K14" s="11"/>
    </row>
    <row r="15" ht="24" customHeight="1" spans="1:11">
      <c r="A15" s="9" t="s">
        <v>125</v>
      </c>
      <c r="B15" s="10" t="s">
        <v>132</v>
      </c>
      <c r="C15" s="10"/>
      <c r="D15" s="11" t="s">
        <v>219</v>
      </c>
      <c r="E15" s="11"/>
      <c r="F15" s="10" t="s">
        <v>60</v>
      </c>
      <c r="G15" s="10" t="s">
        <v>61</v>
      </c>
      <c r="H15" s="10" t="s">
        <v>211</v>
      </c>
      <c r="I15" s="10" t="s">
        <v>211</v>
      </c>
      <c r="J15" s="11" t="s">
        <v>204</v>
      </c>
      <c r="K15" s="11"/>
    </row>
    <row r="16" ht="24" customHeight="1" spans="1:11">
      <c r="A16" s="9" t="s">
        <v>125</v>
      </c>
      <c r="B16" s="10" t="s">
        <v>134</v>
      </c>
      <c r="C16" s="10"/>
      <c r="D16" s="11" t="s">
        <v>249</v>
      </c>
      <c r="E16" s="11"/>
      <c r="F16" s="10" t="s">
        <v>100</v>
      </c>
      <c r="G16" s="10" t="s">
        <v>61</v>
      </c>
      <c r="H16" s="10" t="s">
        <v>211</v>
      </c>
      <c r="I16" s="10" t="s">
        <v>211</v>
      </c>
      <c r="J16" s="11" t="s">
        <v>204</v>
      </c>
      <c r="K16" s="11"/>
    </row>
    <row r="17" ht="24" customHeight="1" spans="1:11">
      <c r="A17" s="9" t="s">
        <v>125</v>
      </c>
      <c r="B17" s="10" t="s">
        <v>221</v>
      </c>
      <c r="C17" s="10"/>
      <c r="D17" s="11" t="s">
        <v>250</v>
      </c>
      <c r="E17" s="11"/>
      <c r="F17" s="10" t="s">
        <v>251</v>
      </c>
      <c r="G17" s="10" t="s">
        <v>252</v>
      </c>
      <c r="H17" s="10" t="s">
        <v>211</v>
      </c>
      <c r="I17" s="10" t="s">
        <v>211</v>
      </c>
      <c r="J17" s="11" t="s">
        <v>204</v>
      </c>
      <c r="K17" s="11"/>
    </row>
    <row r="18" ht="24" customHeight="1" spans="1:11">
      <c r="A18" s="9" t="s">
        <v>171</v>
      </c>
      <c r="B18" s="10" t="s">
        <v>253</v>
      </c>
      <c r="C18" s="10"/>
      <c r="D18" s="11" t="s">
        <v>254</v>
      </c>
      <c r="E18" s="11"/>
      <c r="F18" s="10" t="s">
        <v>255</v>
      </c>
      <c r="G18" s="10" t="s">
        <v>61</v>
      </c>
      <c r="H18" s="10" t="s">
        <v>199</v>
      </c>
      <c r="I18" s="10" t="s">
        <v>199</v>
      </c>
      <c r="J18" s="11" t="s">
        <v>204</v>
      </c>
      <c r="K18" s="11"/>
    </row>
    <row r="19" ht="24" customHeight="1" spans="1:11">
      <c r="A19" s="9" t="s">
        <v>171</v>
      </c>
      <c r="B19" s="10" t="s">
        <v>172</v>
      </c>
      <c r="C19" s="10"/>
      <c r="D19" s="11" t="s">
        <v>256</v>
      </c>
      <c r="E19" s="11"/>
      <c r="F19" s="10" t="s">
        <v>257</v>
      </c>
      <c r="G19" s="10" t="s">
        <v>61</v>
      </c>
      <c r="H19" s="10" t="s">
        <v>199</v>
      </c>
      <c r="I19" s="10" t="s">
        <v>199</v>
      </c>
      <c r="J19" s="11" t="s">
        <v>204</v>
      </c>
      <c r="K19" s="11"/>
    </row>
    <row r="20" ht="24" customHeight="1" spans="1:11">
      <c r="A20" s="9" t="s">
        <v>171</v>
      </c>
      <c r="B20" s="10" t="s">
        <v>182</v>
      </c>
      <c r="C20" s="10"/>
      <c r="D20" s="11" t="s">
        <v>183</v>
      </c>
      <c r="E20" s="11"/>
      <c r="F20" s="10" t="s">
        <v>184</v>
      </c>
      <c r="G20" s="10" t="s">
        <v>61</v>
      </c>
      <c r="H20" s="10" t="s">
        <v>199</v>
      </c>
      <c r="I20" s="10" t="s">
        <v>199</v>
      </c>
      <c r="J20" s="11" t="s">
        <v>204</v>
      </c>
      <c r="K20" s="11"/>
    </row>
    <row r="21" ht="24" customHeight="1" spans="1:11">
      <c r="A21" s="9" t="s">
        <v>185</v>
      </c>
      <c r="B21" s="10" t="s">
        <v>185</v>
      </c>
      <c r="C21" s="10"/>
      <c r="D21" s="11" t="s">
        <v>91</v>
      </c>
      <c r="E21" s="11"/>
      <c r="F21" s="10" t="s">
        <v>92</v>
      </c>
      <c r="G21" s="10" t="s">
        <v>61</v>
      </c>
      <c r="H21" s="10" t="s">
        <v>199</v>
      </c>
      <c r="I21" s="10" t="s">
        <v>199</v>
      </c>
      <c r="J21" s="11" t="s">
        <v>204</v>
      </c>
      <c r="K21" s="11"/>
    </row>
    <row r="22" ht="24" customHeight="1" spans="1:11">
      <c r="A22" s="12" t="s">
        <v>157</v>
      </c>
      <c r="B22" s="12"/>
      <c r="C22" s="12"/>
      <c r="D22" s="12"/>
      <c r="E22" s="12"/>
      <c r="F22" s="12"/>
      <c r="G22" s="12"/>
      <c r="H22" s="13" t="s">
        <v>228</v>
      </c>
      <c r="I22" s="9" t="s">
        <v>228</v>
      </c>
      <c r="J22" s="9" t="s">
        <v>107</v>
      </c>
      <c r="K22" s="9"/>
    </row>
    <row r="23" ht="24" customHeight="1" spans="1:11">
      <c r="A23" s="14" t="s">
        <v>158</v>
      </c>
      <c r="B23" s="15" t="s">
        <v>159</v>
      </c>
      <c r="C23" s="15"/>
      <c r="D23" s="15"/>
      <c r="E23" s="15"/>
      <c r="F23" s="15"/>
      <c r="G23" s="15"/>
      <c r="H23" s="15"/>
      <c r="I23" s="15"/>
      <c r="J23" s="15"/>
      <c r="K23" s="15"/>
    </row>
    <row r="24" ht="24" customHeight="1" spans="1:11">
      <c r="A24" s="16" t="s">
        <v>160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ht="24" customHeight="1" spans="1:11">
      <c r="A25" s="16" t="s">
        <v>161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ht="24" customHeight="1" spans="1:11">
      <c r="A26" s="16" t="s">
        <v>162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6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3:K23"/>
    <mergeCell ref="A24:K24"/>
    <mergeCell ref="A25:K25"/>
    <mergeCell ref="A26:K26"/>
    <mergeCell ref="A9:A10"/>
    <mergeCell ref="A12:A17"/>
    <mergeCell ref="A18:A20"/>
    <mergeCell ref="B12:C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部门预算项目支出绩效自评结果汇总表</vt:lpstr>
      <vt:lpstr>省级部门（单位）整体支出绩效自评表</vt:lpstr>
      <vt:lpstr>森林植被恢复 (2022年项目)</vt:lpstr>
      <vt:lpstr>森林植被恢复（2021年结转项目）</vt:lpstr>
      <vt:lpstr>房屋租赁项目</vt:lpstr>
      <vt:lpstr>国有林场改革补助项目</vt:lpstr>
      <vt:lpstr>社会保险补助项目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l'g'h</cp:lastModifiedBy>
  <dcterms:created xsi:type="dcterms:W3CDTF">2018-12-05T00:45:00Z</dcterms:created>
  <cp:lastPrinted>2023-02-09T09:05:00Z</cp:lastPrinted>
  <dcterms:modified xsi:type="dcterms:W3CDTF">2023-04-06T02:50:47Z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0EE7F2E86CE2481A823B82BFDA602324</vt:lpwstr>
  </property>
</Properties>
</file>