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540" tabRatio="989" activeTab="5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森林植被恢复" sheetId="17" r:id="rId5"/>
    <sheet name="房租" sheetId="18" r:id="rId6"/>
    <sheet name="国有林场改革补助" sheetId="19" r:id="rId7"/>
  </sheets>
  <calcPr calcId="144525" concurrentCalc="0"/>
</workbook>
</file>

<file path=xl/calcChain.xml><?xml version="1.0" encoding="utf-8"?>
<calcChain xmlns="http://schemas.openxmlformats.org/spreadsheetml/2006/main">
  <c r="I7" i="5" l="1"/>
  <c r="D7" i="5"/>
  <c r="F11" i="5"/>
  <c r="F4" i="4"/>
  <c r="F6" i="4"/>
  <c r="F5" i="4"/>
  <c r="D5" i="5"/>
  <c r="H6" i="5"/>
  <c r="E6" i="5"/>
  <c r="D6" i="5"/>
  <c r="H5" i="5"/>
  <c r="I5" i="5"/>
  <c r="E11" i="5"/>
  <c r="I6" i="5"/>
  <c r="H11" i="5"/>
  <c r="D11" i="5"/>
</calcChain>
</file>

<file path=xl/sharedStrings.xml><?xml version="1.0" encoding="utf-8"?>
<sst xmlns="http://schemas.openxmlformats.org/spreadsheetml/2006/main" count="493" uniqueCount="255">
  <si>
    <t>2020年度省级预算执行情况绩效单位自评报表目录</t>
  </si>
  <si>
    <t>一、部门自评报告</t>
  </si>
  <si>
    <t>二、部门整体支出自评表</t>
  </si>
  <si>
    <t>三、部门预算项目支出绩效自评结果汇总表</t>
  </si>
  <si>
    <t>部门（单位）名称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</si>
  <si>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</si>
  <si>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</si>
  <si>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</si>
  <si>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</si>
  <si>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</si>
  <si>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</si>
  <si>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</si>
  <si>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</si>
  <si>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</si>
  <si>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</si>
  <si>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</si>
  <si>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</si>
  <si>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</si>
  <si>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</si>
  <si>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......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</si>
  <si>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</si>
  <si>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</si>
  <si>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</si>
  <si>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</si>
  <si>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</si>
  <si>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</si>
  <si>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</si>
  <si>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</t>
  </si>
  <si>
    <t>资金投入</t>
  </si>
  <si>
    <t>基本支出预算执行率</t>
  </si>
  <si>
    <t>项目支出预算执行率</t>
  </si>
  <si>
    <t>“三公经费”控制率</t>
  </si>
  <si>
    <t>结转结余变动率</t>
  </si>
  <si>
    <t>财务管理</t>
  </si>
  <si>
    <t>财务管理制度健全性</t>
  </si>
  <si>
    <t>资金使用规范性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</si>
  <si>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</si>
  <si>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</si>
  <si>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</si>
  <si>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</si>
  <si>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</si>
  <si>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</si>
  <si>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</si>
  <si>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</si>
  <si>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</si>
  <si>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</si>
  <si>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产出数量指标</t>
  </si>
  <si>
    <t>产出质量指标</t>
  </si>
  <si>
    <t>产出成本指标</t>
  </si>
  <si>
    <t>部门效果目标</t>
  </si>
  <si>
    <t>经济效益指标</t>
  </si>
  <si>
    <t>社会效益指标</t>
  </si>
  <si>
    <t>生态效益指标</t>
  </si>
  <si>
    <t>社会影响</t>
  </si>
  <si>
    <t>单位获奖情况</t>
  </si>
  <si>
    <t>违法违纪情况</t>
  </si>
  <si>
    <t>能力建设</t>
  </si>
  <si>
    <t>长效管理</t>
  </si>
  <si>
    <t>中期规划建设完备程度</t>
  </si>
  <si>
    <t>组织建设</t>
  </si>
  <si>
    <t>信息化建设情况</t>
  </si>
  <si>
    <t>人力资源建设</t>
  </si>
  <si>
    <t>人员培训机制完备性</t>
  </si>
  <si>
    <t>档案管理完备性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</si>
  <si>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</si>
  <si>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</si>
  <si>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</si>
  <si>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</si>
  <si>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</si>
  <si>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</si>
  <si>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</si>
  <si>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</si>
  <si>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</si>
  <si>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</si>
  <si>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</si>
  <si>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</si>
  <si>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</si>
  <si>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</si>
  <si>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</si>
  <si>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</si>
  <si>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合计</t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</si>
  <si>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</si>
  <si>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</si>
  <si>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</si>
  <si>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</si>
  <si>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</si>
  <si>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</si>
  <si>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 xml:space="preserve">      上年结转资金</t>
  </si>
  <si>
    <t>年度总体目标</t>
  </si>
  <si>
    <t>实际完成情况</t>
  </si>
  <si>
    <t>绩效指标</t>
  </si>
  <si>
    <t>产出指标</t>
  </si>
  <si>
    <t>数量指标</t>
  </si>
  <si>
    <t>质量指标</t>
  </si>
  <si>
    <t>时效指标</t>
  </si>
  <si>
    <t>成本指标</t>
  </si>
  <si>
    <t>效益指标</t>
  </si>
  <si>
    <t>可持续影响指标</t>
  </si>
  <si>
    <t>满意度指标</t>
  </si>
  <si>
    <t>服务对象满意度指标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</si>
  <si>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</si>
  <si>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</si>
  <si>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</si>
  <si>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</si>
  <si>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</si>
  <si>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</si>
  <si>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 xml:space="preserve">                                 联系人及电话：李艳13639394367       </t>
    <phoneticPr fontId="20" type="noConversion"/>
  </si>
  <si>
    <t>规范（100%）</t>
  </si>
  <si>
    <t>目标1：建立健全内控制度，规范资金使用、资产管理、采购管理、人员管理</t>
    <phoneticPr fontId="20" type="noConversion"/>
  </si>
  <si>
    <t>目标2：基本完成当年项目实施及资金支付</t>
    <phoneticPr fontId="20" type="noConversion"/>
  </si>
  <si>
    <t>目标1完成情况：基本完成</t>
    <phoneticPr fontId="20" type="noConversion"/>
  </si>
  <si>
    <t>森林植被恢复费</t>
    <phoneticPr fontId="20" type="noConversion"/>
  </si>
  <si>
    <t>甘肃省林业和草原局</t>
    <phoneticPr fontId="20" type="noConversion"/>
  </si>
  <si>
    <t>有效</t>
  </si>
  <si>
    <t>规范</t>
  </si>
  <si>
    <t>健全</t>
  </si>
  <si>
    <t>预算执行率</t>
  </si>
  <si>
    <t>=100%</t>
  </si>
  <si>
    <t>合理</t>
  </si>
  <si>
    <t>长效管理机制</t>
  </si>
  <si>
    <t>完备</t>
  </si>
  <si>
    <t>合规</t>
  </si>
  <si>
    <t>可控</t>
  </si>
  <si>
    <t>国有林场改革补助</t>
    <phoneticPr fontId="23" type="noConversion"/>
  </si>
  <si>
    <t>发放工资人数</t>
  </si>
  <si>
    <t>工资标准（人/年）</t>
  </si>
  <si>
    <t>应发放率</t>
  </si>
  <si>
    <t>人/年</t>
    <phoneticPr fontId="23" type="noConversion"/>
  </si>
  <si>
    <t>工资发放及时性</t>
  </si>
  <si>
    <t>职工稳定性</t>
  </si>
  <si>
    <t>及时</t>
    <phoneticPr fontId="20" type="noConversion"/>
  </si>
  <si>
    <t>稳定</t>
    <phoneticPr fontId="20" type="noConversion"/>
  </si>
  <si>
    <t>≥70%</t>
    <phoneticPr fontId="23" type="noConversion"/>
  </si>
  <si>
    <t>≥95%</t>
  </si>
  <si>
    <t>档案管理机制</t>
  </si>
  <si>
    <t>健全</t>
    <phoneticPr fontId="23" type="noConversion"/>
  </si>
  <si>
    <t>完善</t>
    <phoneticPr fontId="23" type="noConversion"/>
  </si>
  <si>
    <t>健全</t>
    <phoneticPr fontId="23" type="noConversion"/>
  </si>
  <si>
    <t>财务监控有效性</t>
    <phoneticPr fontId="20" type="noConversion"/>
  </si>
  <si>
    <t>预算编制合理性</t>
    <phoneticPr fontId="23" type="noConversion"/>
  </si>
  <si>
    <t>工资发放规范性</t>
    <phoneticPr fontId="20" type="noConversion"/>
  </si>
  <si>
    <t>工资管理制度健全性</t>
    <phoneticPr fontId="20" type="noConversion"/>
  </si>
  <si>
    <t>档案管理完备性</t>
    <phoneticPr fontId="20" type="noConversion"/>
  </si>
  <si>
    <t>出勤率可控性</t>
    <phoneticPr fontId="20" type="noConversion"/>
  </si>
  <si>
    <t>方案编报率（%）</t>
  </si>
  <si>
    <t>调查项目成果完成数（个）</t>
  </si>
  <si>
    <t>项目招标率（%）</t>
  </si>
  <si>
    <t>资金到位率（%)</t>
  </si>
  <si>
    <t>计划完成及时性</t>
  </si>
  <si>
    <t>及时</t>
  </si>
  <si>
    <t>公众满意度（%）</t>
  </si>
  <si>
    <t>森林植被恢复费</t>
    <phoneticPr fontId="20" type="noConversion"/>
  </si>
  <si>
    <t>国有林场改革补助</t>
    <phoneticPr fontId="20" type="noConversion"/>
  </si>
  <si>
    <t>效益指标</t>
    <phoneticPr fontId="20" type="noConversion"/>
  </si>
  <si>
    <t>100%</t>
  </si>
  <si>
    <t>86.14%</t>
  </si>
  <si>
    <t>&lt;=100%</t>
  </si>
  <si>
    <t>0%</t>
  </si>
  <si>
    <t>0</t>
  </si>
  <si>
    <t>&lt;=0%</t>
  </si>
  <si>
    <t>118%</t>
  </si>
  <si>
    <t>95%</t>
  </si>
  <si>
    <t>产出实效指标</t>
  </si>
  <si>
    <t/>
  </si>
  <si>
    <t>=0</t>
  </si>
  <si>
    <t>91%</t>
  </si>
  <si>
    <t xml:space="preserve">                                 编报部门（单位公章）：</t>
    <phoneticPr fontId="20" type="noConversion"/>
  </si>
  <si>
    <t>≥90</t>
    <phoneticPr fontId="20" type="noConversion"/>
  </si>
  <si>
    <t>资金使用规范性</t>
    <phoneticPr fontId="20" type="noConversion"/>
  </si>
  <si>
    <t>预算资金到位率</t>
    <phoneticPr fontId="20" type="noConversion"/>
  </si>
  <si>
    <t>职工满意度</t>
    <phoneticPr fontId="20" type="noConversion"/>
  </si>
  <si>
    <r>
      <t>2021年度省级预算执行情况绩效单位自评报表</t>
    </r>
    <r>
      <rPr>
        <b/>
        <sz val="28"/>
        <color theme="1"/>
        <rFont val="宋体"/>
        <family val="3"/>
        <charset val="134"/>
        <scheme val="minor"/>
      </rPr>
      <t xml:space="preserve">
</t>
    </r>
    <phoneticPr fontId="20" type="noConversion"/>
  </si>
  <si>
    <t xml:space="preserve">                                 编报日期：2022.1.17</t>
    <phoneticPr fontId="20" type="noConversion"/>
  </si>
  <si>
    <t xml:space="preserve"> 1森林植被恢复项目绩效自评表</t>
    <phoneticPr fontId="20" type="noConversion"/>
  </si>
  <si>
    <t xml:space="preserve">  2.房屋租赁项目绩效自评表</t>
    <phoneticPr fontId="20" type="noConversion"/>
  </si>
  <si>
    <t xml:space="preserve"> 3.国有林场补助项目绩效自评表</t>
    <phoneticPr fontId="20" type="noConversion"/>
  </si>
  <si>
    <t>目标2完成情况：森林植被恢复费项目正在完成中。</t>
    <phoneticPr fontId="20" type="noConversion"/>
  </si>
  <si>
    <t>森林植被恢复费项目正在完成中。</t>
  </si>
  <si>
    <r>
      <t>2021年</t>
    </r>
    <r>
      <rPr>
        <b/>
        <u/>
        <sz val="20"/>
        <color theme="1"/>
        <rFont val="宋体"/>
        <family val="3"/>
        <charset val="134"/>
      </rPr>
      <t>林业生态监测和调查规划院</t>
    </r>
    <r>
      <rPr>
        <b/>
        <sz val="20"/>
        <color theme="1"/>
        <rFont val="宋体"/>
        <family val="3"/>
        <charset val="134"/>
      </rPr>
      <t>部门预算项目支出绩效自评表</t>
    </r>
    <phoneticPr fontId="20" type="noConversion"/>
  </si>
  <si>
    <t>=109人</t>
    <phoneticPr fontId="23" type="noConversion"/>
  </si>
  <si>
    <t>109人</t>
    <phoneticPr fontId="23" type="noConversion"/>
  </si>
  <si>
    <t>8.57人/年</t>
    <phoneticPr fontId="23" type="noConversion"/>
  </si>
  <si>
    <t>按时足额发放2021年，全员109人工资。</t>
    <phoneticPr fontId="20" type="noConversion"/>
  </si>
  <si>
    <r>
      <t>2021</t>
    </r>
    <r>
      <rPr>
        <sz val="9"/>
        <color theme="1"/>
        <rFont val="宋体"/>
        <family val="3"/>
        <charset val="134"/>
        <scheme val="minor"/>
      </rPr>
      <t>年，全员</t>
    </r>
    <r>
      <rPr>
        <sz val="9"/>
        <color theme="1"/>
        <rFont val="宋体"/>
        <family val="3"/>
        <charset val="134"/>
        <scheme val="minor"/>
      </rPr>
      <t>109</t>
    </r>
    <r>
      <rPr>
        <sz val="9"/>
        <color theme="1"/>
        <rFont val="宋体"/>
        <family val="3"/>
        <charset val="134"/>
        <scheme val="minor"/>
      </rPr>
      <t>人工资。</t>
    </r>
    <phoneticPr fontId="23" type="noConversion"/>
  </si>
  <si>
    <t>2021年林业生态监测和调查规划院部门预算项目支出绩效自评表</t>
    <phoneticPr fontId="20" type="noConversion"/>
  </si>
  <si>
    <t>项目名称：</t>
  </si>
  <si>
    <t>主管部门：</t>
  </si>
  <si>
    <t>实施单位：</t>
  </si>
  <si>
    <t>47.52</t>
  </si>
  <si>
    <t>10</t>
  </si>
  <si>
    <t>100.00</t>
  </si>
  <si>
    <t>其中：财政拨款</t>
  </si>
  <si>
    <t>-</t>
  </si>
  <si>
    <t>10.00</t>
  </si>
  <si>
    <t>其他资金</t>
  </si>
  <si>
    <t>0.00</t>
  </si>
  <si>
    <t>为职工提供稳定、良好的办公场所1320平方米，保证日常生活工作需要的水、电、暖及通信等</t>
  </si>
  <si>
    <t>办公场所租赁层数（层）</t>
  </si>
  <si>
    <t>=2层</t>
  </si>
  <si>
    <t>2层</t>
  </si>
  <si>
    <t>办公场所租赁面积数（平方米）</t>
  </si>
  <si>
    <t>=1320平方米</t>
  </si>
  <si>
    <t>1320平方米</t>
  </si>
  <si>
    <t>租赁场地时间（年）</t>
  </si>
  <si>
    <t>=1年</t>
  </si>
  <si>
    <t>1年</t>
  </si>
  <si>
    <t>租赁场地条件达标率</t>
  </si>
  <si>
    <t>&gt;=90</t>
  </si>
  <si>
    <t>90</t>
  </si>
  <si>
    <t>租赁费支付及时性</t>
  </si>
  <si>
    <t>办公场所每平方租赁费（元/平方米）</t>
  </si>
  <si>
    <t>=30元/平方米</t>
  </si>
  <si>
    <t>30元/平方米</t>
  </si>
  <si>
    <t>场地租赁使用率（%）</t>
  </si>
  <si>
    <t>&gt;=100</t>
  </si>
  <si>
    <t>100</t>
  </si>
  <si>
    <t>工作环境、办公条件</t>
  </si>
  <si>
    <t>有效改善</t>
  </si>
  <si>
    <t>正常办公需要保障率</t>
  </si>
  <si>
    <t>&gt;=95</t>
  </si>
  <si>
    <t>95</t>
  </si>
  <si>
    <t>单位人员满意率（%）</t>
  </si>
  <si>
    <t>执行率（%）</t>
    <phoneticPr fontId="20" type="noConversion"/>
  </si>
  <si>
    <t>三级指标</t>
    <phoneticPr fontId="20" type="noConversion"/>
  </si>
  <si>
    <t>年度指标值</t>
    <phoneticPr fontId="20" type="noConversion"/>
  </si>
  <si>
    <t>实际完成值</t>
    <phoneticPr fontId="20" type="noConversion"/>
  </si>
  <si>
    <t>分值</t>
    <phoneticPr fontId="20" type="noConversion"/>
  </si>
  <si>
    <t>得分</t>
    <phoneticPr fontId="20" type="noConversion"/>
  </si>
  <si>
    <t>偏差原因分析及改进措施</t>
    <phoneticPr fontId="20" type="noConversion"/>
  </si>
  <si>
    <t>注：1.其他资金包括中央补助、各级财政资金共同投入到同一项目的自有资金、社会资金等。</t>
    <phoneticPr fontId="20" type="noConversion"/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</si>
  <si>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  <phoneticPr fontId="20" type="noConversion"/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</si>
  <si>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  <phoneticPr fontId="20" type="noConversion"/>
  </si>
  <si>
    <t>2021年度省级部门预算支出项目绩效自评结果汇总表</t>
    <phoneticPr fontId="20" type="noConversion"/>
  </si>
  <si>
    <t>办公用房租赁费（本级）</t>
    <phoneticPr fontId="20" type="noConversion"/>
  </si>
  <si>
    <t>办公用房租赁费</t>
    <phoneticPr fontId="20" type="noConversion"/>
  </si>
  <si>
    <t>配合全省森林资源清查固定样地、优化整合，形成相关各方认可准确清晰的边界，掌握区域内森林资源宏观现状。</t>
    <phoneticPr fontId="20" type="noConversion"/>
  </si>
  <si>
    <t>复查完成及时率</t>
    <phoneticPr fontId="20" type="noConversion"/>
  </si>
  <si>
    <t>促进社会和谐稳定</t>
    <phoneticPr fontId="20" type="noConversion"/>
  </si>
  <si>
    <t>稳定</t>
    <phoneticPr fontId="20" type="noConversion"/>
  </si>
  <si>
    <t>生态功能逐渐增强</t>
    <phoneticPr fontId="20" type="noConversion"/>
  </si>
  <si>
    <t>增强</t>
    <phoneticPr fontId="20" type="noConversion"/>
  </si>
  <si>
    <t>改善</t>
    <phoneticPr fontId="20" type="noConversion"/>
  </si>
  <si>
    <t>改善</t>
    <phoneticPr fontId="20" type="noConversion"/>
  </si>
  <si>
    <t>生物多样性保护完善</t>
    <phoneticPr fontId="20" type="noConversion"/>
  </si>
  <si>
    <t>政策执行情况</t>
    <phoneticPr fontId="20" type="noConversion"/>
  </si>
  <si>
    <t>长期执行</t>
    <phoneticPr fontId="20" type="noConversion"/>
  </si>
  <si>
    <t>≥90</t>
    <phoneticPr fontId="20" type="noConversion"/>
  </si>
  <si>
    <t>连续清查573个固定样地复查，为评估和掌握区域内森林资源宏观现状、森林资源数量、质量及其消长动态提供可靠依据。相关评估成果还未完成，差旅费、工具材料费等费用未完全结清。</t>
    <phoneticPr fontId="20" type="noConversion"/>
  </si>
  <si>
    <t>项目还未全面完成，相关评估成果还未审核批复，且2021年资金到位较迟，差旅费、工具材料费等费用未完全结清。2022年保证全面完成。</t>
    <phoneticPr fontId="20" type="noConversion"/>
  </si>
  <si>
    <t>吸纳社会参与人数</t>
    <phoneticPr fontId="20" type="noConversion"/>
  </si>
  <si>
    <t>生态环境大力改善</t>
    <phoneticPr fontId="20" type="noConversion"/>
  </si>
  <si>
    <t>甘肃省白龙江林业生态监测和调查规划院</t>
    <phoneticPr fontId="20" type="noConversion"/>
  </si>
  <si>
    <t>甘肃省白龙江林业生态监测和调查规划院</t>
    <phoneticPr fontId="20" type="noConversion"/>
  </si>
  <si>
    <t>甘肃省林业和草原局</t>
    <phoneticPr fontId="20" type="noConversion"/>
  </si>
  <si>
    <t>甘肃省林业和草原局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</si>
</sst>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);\(0\)"/>
    <numFmt numFmtId="177" formatCode="0.00_ 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1"/>
      <color theme="1"/>
      <name val="黑体"/>
      <family val="3"/>
      <charset val="134"/>
    </font>
    <font>
      <b/>
      <sz val="20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20"/>
      <color rgb="FF000000"/>
      <name val="宋体"/>
      <family val="3"/>
      <charset val="134"/>
    </font>
    <font>
      <b/>
      <sz val="10.5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黑体"/>
      <family val="3"/>
      <charset val="134"/>
    </font>
    <font>
      <b/>
      <sz val="36"/>
      <color theme="1"/>
      <name val="宋体"/>
      <family val="3"/>
      <charset val="134"/>
      <scheme val="minor"/>
    </font>
    <font>
      <sz val="2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b/>
      <u/>
      <sz val="20"/>
      <color theme="1"/>
      <name val="宋体"/>
      <family val="3"/>
      <charset val="134"/>
    </font>
    <font>
      <b/>
      <sz val="2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indexed="63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color indexed="63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SimSun"/>
      <charset val="134"/>
    </font>
    <font>
      <sz val="11"/>
      <color indexed="8"/>
      <name val="宋体"/>
      <family val="3"/>
      <charset val="134"/>
    </font>
    <font>
      <sz val="10"/>
      <color indexed="63"/>
      <name val="宋体"/>
      <family val="3"/>
      <charset val="134"/>
    </font>
    <font>
      <sz val="2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9"/>
      <color rgb="FF000000"/>
      <name val="宋体"/>
      <family val="3"/>
      <charset val="134"/>
      <scheme val="minor"/>
    </font>
    <font>
      <b/>
      <sz val="10"/>
      <color indexed="63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4" fillId="0" borderId="0">
      <alignment vertical="center"/>
    </xf>
  </cellStyleXfs>
  <cellXfs count="185">
    <xf numFmtId="0" fontId="0" fillId="0" borderId="0" xfId="0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8" fillId="0" borderId="0" xfId="0" applyFont="1" applyFill="1" applyBorder="1" applyAlignment="1">
      <alignment vertical="center"/>
    </xf>
    <xf numFmtId="0" fontId="10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1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>
      <alignment vertical="center"/>
    </xf>
    <xf numFmtId="0" fontId="13" fillId="0" borderId="0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22" fillId="2" borderId="1" xfId="0" applyNumberFormat="1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49" fontId="21" fillId="0" borderId="1" xfId="1" applyNumberFormat="1" applyFont="1" applyFill="1" applyBorder="1" applyAlignment="1">
      <alignment horizontal="center" vertical="center" wrapText="1"/>
    </xf>
    <xf numFmtId="176" fontId="21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left" vertical="top" wrapText="1"/>
    </xf>
    <xf numFmtId="0" fontId="22" fillId="2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177" fontId="28" fillId="0" borderId="1" xfId="0" applyNumberFormat="1" applyFont="1" applyFill="1" applyBorder="1" applyAlignment="1">
      <alignment horizontal="center" vertical="center" wrapText="1"/>
    </xf>
    <xf numFmtId="177" fontId="22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10" fontId="24" fillId="0" borderId="1" xfId="0" applyNumberFormat="1" applyFont="1" applyBorder="1">
      <alignment vertical="center"/>
    </xf>
    <xf numFmtId="0" fontId="29" fillId="2" borderId="1" xfId="0" applyFont="1" applyFill="1" applyBorder="1" applyAlignment="1">
      <alignment horizontal="center" vertical="center" wrapText="1"/>
    </xf>
    <xf numFmtId="0" fontId="30" fillId="0" borderId="0" xfId="0" applyFont="1">
      <alignment vertical="center"/>
    </xf>
    <xf numFmtId="0" fontId="26" fillId="0" borderId="1" xfId="0" applyFont="1" applyBorder="1" applyAlignment="1">
      <alignment vertical="center"/>
    </xf>
    <xf numFmtId="0" fontId="26" fillId="0" borderId="2" xfId="0" applyFont="1" applyBorder="1" applyAlignment="1">
      <alignment vertical="center"/>
    </xf>
    <xf numFmtId="0" fontId="31" fillId="0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11" fillId="0" borderId="10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21" xfId="0" applyFont="1" applyFill="1" applyBorder="1" applyAlignment="1">
      <alignment horizontal="left" vertical="center" wrapText="1"/>
    </xf>
    <xf numFmtId="0" fontId="11" fillId="0" borderId="0" xfId="0" applyFont="1" applyFill="1" applyAlignment="1">
      <alignment horizontal="left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0" fontId="11" fillId="0" borderId="3" xfId="0" applyNumberFormat="1" applyFont="1" applyFill="1" applyBorder="1" applyAlignment="1">
      <alignment horizontal="center" vertical="center" wrapText="1"/>
    </xf>
    <xf numFmtId="10" fontId="11" fillId="0" borderId="4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9" fontId="11" fillId="0" borderId="5" xfId="0" applyNumberFormat="1" applyFont="1" applyFill="1" applyBorder="1" applyAlignment="1">
      <alignment horizontal="center" vertical="center" wrapText="1"/>
    </xf>
    <xf numFmtId="9" fontId="11" fillId="0" borderId="6" xfId="0" applyNumberFormat="1" applyFont="1" applyFill="1" applyBorder="1" applyAlignment="1">
      <alignment horizontal="center" vertical="center" wrapText="1"/>
    </xf>
    <xf numFmtId="9" fontId="11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textRotation="255" wrapText="1"/>
    </xf>
    <xf numFmtId="0" fontId="29" fillId="2" borderId="1" xfId="0" applyFont="1" applyFill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3" xfId="0" applyFont="1" applyBorder="1" applyAlignment="1">
      <alignment horizontal="left" vertical="center"/>
    </xf>
    <xf numFmtId="0" fontId="26" fillId="0" borderId="2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1" xfId="0" applyFont="1" applyBorder="1" applyAlignment="1">
      <alignment horizontal="left" vertical="center"/>
    </xf>
    <xf numFmtId="0" fontId="26" fillId="0" borderId="1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2" xfId="0" applyFont="1" applyBorder="1" applyAlignment="1">
      <alignment horizontal="center" vertical="center"/>
    </xf>
    <xf numFmtId="0" fontId="31" fillId="0" borderId="4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6" fillId="0" borderId="9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6" fillId="0" borderId="22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/>
    </xf>
    <xf numFmtId="0" fontId="24" fillId="0" borderId="3" xfId="1" applyFont="1" applyBorder="1" applyAlignment="1">
      <alignment horizontal="center" vertical="center"/>
    </xf>
    <xf numFmtId="0" fontId="24" fillId="0" borderId="2" xfId="1" applyFont="1" applyBorder="1" applyAlignment="1">
      <alignment horizontal="center" vertical="center"/>
    </xf>
    <xf numFmtId="0" fontId="24" fillId="0" borderId="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21" fillId="0" borderId="2" xfId="1" applyFont="1" applyBorder="1" applyAlignment="1">
      <alignment horizontal="center" vertical="center"/>
    </xf>
    <xf numFmtId="0" fontId="21" fillId="0" borderId="4" xfId="1" applyFont="1" applyBorder="1" applyAlignment="1">
      <alignment horizontal="center" vertical="center"/>
    </xf>
    <xf numFmtId="0" fontId="25" fillId="2" borderId="3" xfId="0" applyFont="1" applyFill="1" applyBorder="1" applyAlignment="1">
      <alignment horizontal="left" vertical="center"/>
    </xf>
    <xf numFmtId="0" fontId="25" fillId="2" borderId="2" xfId="0" applyFont="1" applyFill="1" applyBorder="1" applyAlignment="1">
      <alignment horizontal="left" vertical="center"/>
    </xf>
    <xf numFmtId="0" fontId="25" fillId="2" borderId="4" xfId="0" applyFont="1" applyFill="1" applyBorder="1" applyAlignment="1">
      <alignment horizontal="left" vertical="center"/>
    </xf>
    <xf numFmtId="0" fontId="6" fillId="0" borderId="5" xfId="0" applyFont="1" applyBorder="1" applyAlignment="1">
      <alignment horizontal="center" vertical="center" wrapText="1"/>
    </xf>
    <xf numFmtId="0" fontId="0" fillId="0" borderId="5" xfId="0" applyFont="1" applyBorder="1">
      <alignment vertical="center"/>
    </xf>
    <xf numFmtId="0" fontId="3" fillId="0" borderId="12" xfId="0" applyFont="1" applyBorder="1" applyAlignment="1">
      <alignment horizontal="left" vertical="center"/>
    </xf>
    <xf numFmtId="0" fontId="29" fillId="2" borderId="1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A6" sqref="A6"/>
    </sheetView>
  </sheetViews>
  <sheetFormatPr defaultColWidth="9" defaultRowHeight="13.5"/>
  <cols>
    <col min="1" max="1" width="181.375" customWidth="1"/>
  </cols>
  <sheetData>
    <row r="1" spans="1:11" ht="149.25" customHeight="1">
      <c r="A1" s="32" t="s">
        <v>171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1" ht="51" customHeight="1">
      <c r="A2" s="34"/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ht="51" customHeight="1">
      <c r="A3" s="34"/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ht="51" customHeight="1">
      <c r="A4" s="35" t="s">
        <v>166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ht="51" customHeight="1">
      <c r="A5" s="35" t="s">
        <v>172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1" ht="51" customHeight="1">
      <c r="A6" s="36" t="s">
        <v>106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1" s="28" customFormat="1" ht="27" customHeight="1">
      <c r="A7" s="37"/>
    </row>
    <row r="8" spans="1:11" s="28" customFormat="1" ht="27" customHeight="1"/>
    <row r="9" spans="1:11" s="28" customFormat="1" ht="27" customHeight="1"/>
  </sheetData>
  <phoneticPr fontId="20" type="noConversion"/>
  <pageMargins left="0.7" right="0.76" top="2.02" bottom="1.6" header="0.92" footer="1.06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0" sqref="A20"/>
    </sheetView>
  </sheetViews>
  <sheetFormatPr defaultColWidth="9" defaultRowHeight="13.5"/>
  <cols>
    <col min="1" max="1" width="81.625" customWidth="1"/>
  </cols>
  <sheetData>
    <row r="1" spans="1:1">
      <c r="A1" s="27"/>
    </row>
    <row r="2" spans="1:1" ht="40.5" customHeight="1">
      <c r="A2" s="29" t="s">
        <v>0</v>
      </c>
    </row>
    <row r="3" spans="1:1" ht="19.5" customHeight="1">
      <c r="A3" s="27"/>
    </row>
    <row r="4" spans="1:1" s="28" customFormat="1" ht="30.75" customHeight="1">
      <c r="A4" s="30" t="s">
        <v>1</v>
      </c>
    </row>
    <row r="5" spans="1:1" s="28" customFormat="1" ht="30.75" customHeight="1">
      <c r="A5" s="30" t="s">
        <v>2</v>
      </c>
    </row>
    <row r="6" spans="1:1" s="28" customFormat="1" ht="30.75" customHeight="1">
      <c r="A6" s="30" t="s">
        <v>3</v>
      </c>
    </row>
    <row r="7" spans="1:1" s="28" customFormat="1" ht="30.75" customHeight="1">
      <c r="A7" s="31" t="s">
        <v>173</v>
      </c>
    </row>
    <row r="8" spans="1:1" s="28" customFormat="1" ht="30.75" customHeight="1">
      <c r="A8" s="31" t="s">
        <v>174</v>
      </c>
    </row>
    <row r="9" spans="1:1" s="28" customFormat="1" ht="30.75" customHeight="1">
      <c r="A9" s="31" t="s">
        <v>175</v>
      </c>
    </row>
    <row r="10" spans="1:1" s="28" customFormat="1" ht="30.75" customHeight="1">
      <c r="A10" s="31"/>
    </row>
    <row r="11" spans="1:1" s="28" customFormat="1" ht="30.75" customHeight="1"/>
    <row r="12" spans="1:1" s="28" customFormat="1" ht="30.75" customHeight="1"/>
    <row r="13" spans="1:1" s="28" customFormat="1" ht="30.75" customHeight="1"/>
    <row r="14" spans="1:1" s="28" customFormat="1" ht="30.75" customHeight="1"/>
    <row r="15" spans="1:1">
      <c r="A15" s="27"/>
    </row>
    <row r="16" spans="1:1">
      <c r="A16" s="27"/>
    </row>
  </sheetData>
  <phoneticPr fontId="2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A43"/>
  <sheetViews>
    <sheetView topLeftCell="B1" zoomScaleNormal="100" workbookViewId="0">
      <selection activeCell="K11" sqref="K11"/>
    </sheetView>
  </sheetViews>
  <sheetFormatPr defaultColWidth="11" defaultRowHeight="14.25"/>
  <cols>
    <col min="1" max="1" width="24.75" style="9" customWidth="1"/>
    <col min="2" max="2" width="16.375" style="9" customWidth="1"/>
    <col min="3" max="3" width="16.875" style="9" customWidth="1"/>
    <col min="4" max="4" width="18.875" style="9" customWidth="1"/>
    <col min="5" max="5" width="10.625" style="9" customWidth="1"/>
    <col min="6" max="6" width="12.25" style="9" customWidth="1"/>
    <col min="7" max="7" width="11.375" style="9" customWidth="1"/>
    <col min="8" max="8" width="9.125" style="9" customWidth="1"/>
    <col min="9" max="9" width="16.375" style="9" customWidth="1"/>
    <col min="10" max="16378" width="11" style="9"/>
    <col min="16379" max="16384" width="11" style="11"/>
  </cols>
  <sheetData>
    <row r="1" spans="1:9" s="9" customFormat="1" ht="64.5" customHeight="1">
      <c r="A1" s="105"/>
      <c r="B1" s="105"/>
      <c r="C1" s="105"/>
      <c r="D1" s="105"/>
      <c r="E1" s="105"/>
      <c r="F1" s="105"/>
      <c r="G1" s="105"/>
      <c r="H1" s="105"/>
      <c r="I1" s="105"/>
    </row>
    <row r="2" spans="1:9" s="9" customFormat="1" ht="23.1" customHeight="1">
      <c r="A2" s="12" t="s">
        <v>4</v>
      </c>
      <c r="B2" s="106" t="s">
        <v>251</v>
      </c>
      <c r="C2" s="107"/>
      <c r="D2" s="107"/>
      <c r="E2" s="107"/>
      <c r="F2" s="107"/>
      <c r="G2" s="107"/>
      <c r="H2" s="107"/>
      <c r="I2" s="108"/>
    </row>
    <row r="3" spans="1:9" s="9" customFormat="1" ht="23.1" customHeight="1">
      <c r="A3" s="76" t="s">
        <v>5</v>
      </c>
      <c r="B3" s="13"/>
      <c r="C3" s="13" t="s">
        <v>6</v>
      </c>
      <c r="D3" s="14" t="s">
        <v>7</v>
      </c>
      <c r="E3" s="15" t="s">
        <v>8</v>
      </c>
      <c r="F3" s="80" t="s">
        <v>9</v>
      </c>
      <c r="G3" s="98"/>
      <c r="H3" s="16" t="s">
        <v>10</v>
      </c>
      <c r="I3" s="26" t="s">
        <v>11</v>
      </c>
    </row>
    <row r="4" spans="1:9" s="9" customFormat="1" ht="23.1" customHeight="1">
      <c r="A4" s="77"/>
      <c r="B4" s="17" t="s">
        <v>12</v>
      </c>
      <c r="C4" s="18">
        <v>1652.65</v>
      </c>
      <c r="D4" s="13">
        <v>1652.65</v>
      </c>
      <c r="E4" s="13">
        <v>1481.03</v>
      </c>
      <c r="F4" s="99">
        <f>E4/D4</f>
        <v>0.89615466069645711</v>
      </c>
      <c r="G4" s="100"/>
      <c r="H4" s="19">
        <v>10</v>
      </c>
      <c r="I4" s="26">
        <v>8.9600000000000009</v>
      </c>
    </row>
    <row r="5" spans="1:9" s="9" customFormat="1" ht="23.1" customHeight="1">
      <c r="A5" s="77"/>
      <c r="B5" s="20" t="s">
        <v>13</v>
      </c>
      <c r="C5" s="21">
        <v>244.17</v>
      </c>
      <c r="D5" s="22">
        <v>244.17</v>
      </c>
      <c r="E5" s="22">
        <v>244.17</v>
      </c>
      <c r="F5" s="99">
        <f>E5/D5</f>
        <v>1</v>
      </c>
      <c r="G5" s="100"/>
      <c r="H5" s="19" t="s">
        <v>14</v>
      </c>
      <c r="I5" s="19" t="s">
        <v>14</v>
      </c>
    </row>
    <row r="6" spans="1:9" s="9" customFormat="1" ht="23.1" customHeight="1">
      <c r="A6" s="78"/>
      <c r="B6" s="20" t="s">
        <v>15</v>
      </c>
      <c r="C6" s="21">
        <v>1408.48</v>
      </c>
      <c r="D6" s="22">
        <v>1408.48</v>
      </c>
      <c r="E6" s="22">
        <v>1236.8599999999999</v>
      </c>
      <c r="F6" s="99">
        <f>E6/D6</f>
        <v>0.87815233443144369</v>
      </c>
      <c r="G6" s="100"/>
      <c r="H6" s="19" t="s">
        <v>14</v>
      </c>
      <c r="I6" s="19" t="s">
        <v>14</v>
      </c>
    </row>
    <row r="7" spans="1:9" s="9" customFormat="1" ht="23.1" customHeight="1">
      <c r="A7" s="79" t="s">
        <v>16</v>
      </c>
      <c r="B7" s="76" t="s">
        <v>17</v>
      </c>
      <c r="C7" s="76"/>
      <c r="D7" s="76"/>
      <c r="E7" s="79" t="s">
        <v>18</v>
      </c>
      <c r="F7" s="79"/>
      <c r="G7" s="79"/>
      <c r="H7" s="79"/>
      <c r="I7" s="79"/>
    </row>
    <row r="8" spans="1:9" s="9" customFormat="1" ht="35.25" customHeight="1">
      <c r="A8" s="80"/>
      <c r="B8" s="101" t="s">
        <v>108</v>
      </c>
      <c r="C8" s="95"/>
      <c r="D8" s="96"/>
      <c r="E8" s="95" t="s">
        <v>110</v>
      </c>
      <c r="F8" s="95"/>
      <c r="G8" s="95"/>
      <c r="H8" s="95"/>
      <c r="I8" s="96"/>
    </row>
    <row r="9" spans="1:9" s="9" customFormat="1" ht="23.1" customHeight="1">
      <c r="A9" s="80"/>
      <c r="B9" s="94" t="s">
        <v>109</v>
      </c>
      <c r="C9" s="94"/>
      <c r="D9" s="94"/>
      <c r="E9" s="95" t="s">
        <v>176</v>
      </c>
      <c r="F9" s="95"/>
      <c r="G9" s="95"/>
      <c r="H9" s="95"/>
      <c r="I9" s="96"/>
    </row>
    <row r="10" spans="1:9" s="9" customFormat="1" ht="23.1" customHeight="1">
      <c r="A10" s="80"/>
      <c r="B10" s="94" t="s">
        <v>19</v>
      </c>
      <c r="C10" s="94"/>
      <c r="D10" s="94"/>
      <c r="E10" s="95" t="s">
        <v>19</v>
      </c>
      <c r="F10" s="95"/>
      <c r="G10" s="95"/>
      <c r="H10" s="95"/>
      <c r="I10" s="96"/>
    </row>
    <row r="11" spans="1:9" s="9" customFormat="1" ht="36" customHeight="1">
      <c r="A11" s="81" t="s">
        <v>20</v>
      </c>
      <c r="B11" s="14" t="s">
        <v>21</v>
      </c>
      <c r="C11" s="23" t="s">
        <v>22</v>
      </c>
      <c r="D11" s="15" t="s">
        <v>23</v>
      </c>
      <c r="E11" s="13" t="s">
        <v>24</v>
      </c>
      <c r="F11" s="13" t="s">
        <v>25</v>
      </c>
      <c r="G11" s="13" t="s">
        <v>10</v>
      </c>
      <c r="H11" s="13" t="s">
        <v>11</v>
      </c>
      <c r="I11" s="13" t="s">
        <v>26</v>
      </c>
    </row>
    <row r="12" spans="1:9" s="9" customFormat="1" ht="23.1" customHeight="1">
      <c r="A12" s="81"/>
      <c r="B12" s="82" t="s">
        <v>27</v>
      </c>
      <c r="C12" s="89" t="s">
        <v>28</v>
      </c>
      <c r="D12" s="53" t="s">
        <v>29</v>
      </c>
      <c r="E12" s="54" t="s">
        <v>117</v>
      </c>
      <c r="F12" s="55" t="s">
        <v>154</v>
      </c>
      <c r="G12" s="56">
        <v>2.7</v>
      </c>
      <c r="H12" s="54">
        <v>2.7</v>
      </c>
      <c r="I12" s="102" t="s">
        <v>177</v>
      </c>
    </row>
    <row r="13" spans="1:9" s="9" customFormat="1" ht="23.1" customHeight="1">
      <c r="A13" s="81"/>
      <c r="B13" s="83"/>
      <c r="C13" s="90"/>
      <c r="D13" s="53" t="s">
        <v>30</v>
      </c>
      <c r="E13" s="54" t="s">
        <v>117</v>
      </c>
      <c r="F13" s="55" t="s">
        <v>155</v>
      </c>
      <c r="G13" s="56">
        <v>2.7</v>
      </c>
      <c r="H13" s="54">
        <v>2.37</v>
      </c>
      <c r="I13" s="103"/>
    </row>
    <row r="14" spans="1:9" s="9" customFormat="1" ht="23.1" customHeight="1">
      <c r="A14" s="81"/>
      <c r="B14" s="83"/>
      <c r="C14" s="90"/>
      <c r="D14" s="53" t="s">
        <v>31</v>
      </c>
      <c r="E14" s="54" t="s">
        <v>156</v>
      </c>
      <c r="F14" s="55" t="s">
        <v>157</v>
      </c>
      <c r="G14" s="56">
        <v>2.7</v>
      </c>
      <c r="H14" s="54">
        <v>2.7</v>
      </c>
      <c r="I14" s="103"/>
    </row>
    <row r="15" spans="1:9" s="9" customFormat="1" ht="23.1" customHeight="1">
      <c r="A15" s="81"/>
      <c r="B15" s="83"/>
      <c r="C15" s="91"/>
      <c r="D15" s="53" t="s">
        <v>32</v>
      </c>
      <c r="E15" s="54" t="s">
        <v>159</v>
      </c>
      <c r="F15" s="55" t="s">
        <v>160</v>
      </c>
      <c r="G15" s="56">
        <v>2.7</v>
      </c>
      <c r="H15" s="54">
        <v>2.7</v>
      </c>
      <c r="I15" s="103"/>
    </row>
    <row r="16" spans="1:9" s="9" customFormat="1" ht="23.1" customHeight="1">
      <c r="A16" s="81"/>
      <c r="B16" s="83"/>
      <c r="C16" s="92" t="s">
        <v>33</v>
      </c>
      <c r="D16" s="53" t="s">
        <v>34</v>
      </c>
      <c r="E16" s="54" t="s">
        <v>115</v>
      </c>
      <c r="F16" s="55" t="s">
        <v>161</v>
      </c>
      <c r="G16" s="56">
        <v>2.7</v>
      </c>
      <c r="H16" s="54">
        <v>2.7</v>
      </c>
      <c r="I16" s="103"/>
    </row>
    <row r="17" spans="1:9" s="9" customFormat="1" ht="23.1" customHeight="1">
      <c r="A17" s="81"/>
      <c r="B17" s="83"/>
      <c r="C17" s="91"/>
      <c r="D17" s="53" t="s">
        <v>35</v>
      </c>
      <c r="E17" s="54" t="s">
        <v>114</v>
      </c>
      <c r="F17" s="55" t="s">
        <v>154</v>
      </c>
      <c r="G17" s="57">
        <v>2.7</v>
      </c>
      <c r="H17" s="58">
        <v>2.7</v>
      </c>
      <c r="I17" s="103"/>
    </row>
    <row r="18" spans="1:9" s="9" customFormat="1" ht="23.1" customHeight="1">
      <c r="A18" s="81"/>
      <c r="B18" s="83"/>
      <c r="C18" s="24" t="s">
        <v>36</v>
      </c>
      <c r="D18" s="53" t="s">
        <v>37</v>
      </c>
      <c r="E18" s="54" t="s">
        <v>36</v>
      </c>
      <c r="F18" s="55" t="s">
        <v>154</v>
      </c>
      <c r="G18" s="57">
        <v>2.7</v>
      </c>
      <c r="H18" s="58">
        <v>2.7</v>
      </c>
      <c r="I18" s="103"/>
    </row>
    <row r="19" spans="1:9" s="9" customFormat="1" ht="23.1" customHeight="1">
      <c r="A19" s="81"/>
      <c r="B19" s="83"/>
      <c r="C19" s="25" t="s">
        <v>38</v>
      </c>
      <c r="D19" s="53" t="s">
        <v>39</v>
      </c>
      <c r="E19" s="54" t="s">
        <v>114</v>
      </c>
      <c r="F19" s="55" t="s">
        <v>154</v>
      </c>
      <c r="G19" s="56">
        <v>2.7</v>
      </c>
      <c r="H19" s="54">
        <v>2.7</v>
      </c>
      <c r="I19" s="103"/>
    </row>
    <row r="20" spans="1:9" s="9" customFormat="1" ht="23.1" customHeight="1">
      <c r="A20" s="81"/>
      <c r="B20" s="83"/>
      <c r="C20" s="25" t="s">
        <v>40</v>
      </c>
      <c r="D20" s="53" t="s">
        <v>41</v>
      </c>
      <c r="E20" s="54" t="s">
        <v>117</v>
      </c>
      <c r="F20" s="55" t="s">
        <v>154</v>
      </c>
      <c r="G20" s="56">
        <v>2.7</v>
      </c>
      <c r="H20" s="54">
        <v>2.7</v>
      </c>
      <c r="I20" s="103"/>
    </row>
    <row r="21" spans="1:9" s="9" customFormat="1" ht="23.1" customHeight="1">
      <c r="A21" s="81"/>
      <c r="B21" s="84"/>
      <c r="C21" s="25" t="s">
        <v>42</v>
      </c>
      <c r="D21" s="53" t="s">
        <v>43</v>
      </c>
      <c r="E21" s="54" t="s">
        <v>115</v>
      </c>
      <c r="F21" s="55" t="s">
        <v>161</v>
      </c>
      <c r="G21" s="56">
        <v>2.7</v>
      </c>
      <c r="H21" s="54">
        <v>2.7</v>
      </c>
      <c r="I21" s="103"/>
    </row>
    <row r="22" spans="1:9" s="9" customFormat="1" ht="23.1" customHeight="1">
      <c r="A22" s="81"/>
      <c r="B22" s="85" t="s">
        <v>44</v>
      </c>
      <c r="C22" s="89" t="s">
        <v>45</v>
      </c>
      <c r="D22" s="53" t="s">
        <v>46</v>
      </c>
      <c r="E22" s="54" t="s">
        <v>107</v>
      </c>
      <c r="F22" s="55" t="s">
        <v>161</v>
      </c>
      <c r="G22" s="56">
        <v>6</v>
      </c>
      <c r="H22" s="54">
        <v>6</v>
      </c>
      <c r="I22" s="103"/>
    </row>
    <row r="23" spans="1:9" s="9" customFormat="1" ht="23.1" customHeight="1">
      <c r="A23" s="81"/>
      <c r="B23" s="86"/>
      <c r="C23" s="90"/>
      <c r="D23" s="53" t="s">
        <v>47</v>
      </c>
      <c r="E23" s="54" t="s">
        <v>107</v>
      </c>
      <c r="F23" s="55" t="s">
        <v>161</v>
      </c>
      <c r="G23" s="56">
        <v>6</v>
      </c>
      <c r="H23" s="54">
        <v>6</v>
      </c>
      <c r="I23" s="103"/>
    </row>
    <row r="24" spans="1:9" s="9" customFormat="1" ht="23.1" customHeight="1">
      <c r="A24" s="81"/>
      <c r="B24" s="86"/>
      <c r="C24" s="90"/>
      <c r="D24" s="53" t="s">
        <v>162</v>
      </c>
      <c r="E24" s="54" t="s">
        <v>107</v>
      </c>
      <c r="F24" s="55" t="s">
        <v>161</v>
      </c>
      <c r="G24" s="56">
        <v>6</v>
      </c>
      <c r="H24" s="54">
        <v>6</v>
      </c>
      <c r="I24" s="103"/>
    </row>
    <row r="25" spans="1:9" s="9" customFormat="1" ht="23.1" customHeight="1">
      <c r="A25" s="81"/>
      <c r="B25" s="86"/>
      <c r="C25" s="93"/>
      <c r="D25" s="53" t="s">
        <v>48</v>
      </c>
      <c r="E25" s="54" t="s">
        <v>107</v>
      </c>
      <c r="F25" s="55" t="s">
        <v>161</v>
      </c>
      <c r="G25" s="56">
        <v>6</v>
      </c>
      <c r="H25" s="54">
        <v>6</v>
      </c>
      <c r="I25" s="103"/>
    </row>
    <row r="26" spans="1:9" s="9" customFormat="1" ht="23.1" customHeight="1">
      <c r="A26" s="81"/>
      <c r="B26" s="86"/>
      <c r="C26" s="81" t="s">
        <v>49</v>
      </c>
      <c r="D26" s="53" t="s">
        <v>50</v>
      </c>
      <c r="E26" s="54" t="s">
        <v>117</v>
      </c>
      <c r="F26" s="55" t="s">
        <v>161</v>
      </c>
      <c r="G26" s="56">
        <v>6</v>
      </c>
      <c r="H26" s="54">
        <v>6</v>
      </c>
      <c r="I26" s="103"/>
    </row>
    <row r="27" spans="1:9" s="9" customFormat="1" ht="23.1" customHeight="1">
      <c r="A27" s="81"/>
      <c r="B27" s="86"/>
      <c r="C27" s="81"/>
      <c r="D27" s="53" t="s">
        <v>51</v>
      </c>
      <c r="E27" s="54" t="s">
        <v>117</v>
      </c>
      <c r="F27" s="55" t="s">
        <v>161</v>
      </c>
      <c r="G27" s="56">
        <v>6</v>
      </c>
      <c r="H27" s="54">
        <v>6</v>
      </c>
      <c r="I27" s="103"/>
    </row>
    <row r="28" spans="1:9" s="9" customFormat="1" ht="23.1" customHeight="1">
      <c r="A28" s="81"/>
      <c r="B28" s="86"/>
      <c r="C28" s="81"/>
      <c r="D28" s="53" t="s">
        <v>52</v>
      </c>
      <c r="E28" s="54" t="s">
        <v>117</v>
      </c>
      <c r="F28" s="55" t="s">
        <v>161</v>
      </c>
      <c r="G28" s="56">
        <v>6</v>
      </c>
      <c r="H28" s="54">
        <v>6</v>
      </c>
      <c r="I28" s="103"/>
    </row>
    <row r="29" spans="1:9" s="9" customFormat="1" ht="23.1" customHeight="1">
      <c r="A29" s="81"/>
      <c r="B29" s="86"/>
      <c r="C29" s="89" t="s">
        <v>53</v>
      </c>
      <c r="D29" s="53" t="s">
        <v>163</v>
      </c>
      <c r="E29" s="54" t="s">
        <v>163</v>
      </c>
      <c r="F29" s="55" t="s">
        <v>163</v>
      </c>
      <c r="G29" s="56" t="s">
        <v>163</v>
      </c>
      <c r="H29" s="54"/>
      <c r="I29" s="103"/>
    </row>
    <row r="30" spans="1:9" s="9" customFormat="1" ht="23.1" customHeight="1">
      <c r="A30" s="81"/>
      <c r="B30" s="87"/>
      <c r="C30" s="91"/>
      <c r="D30" s="53" t="s">
        <v>54</v>
      </c>
      <c r="E30" s="54" t="s">
        <v>164</v>
      </c>
      <c r="F30" s="55" t="s">
        <v>158</v>
      </c>
      <c r="G30" s="56">
        <v>6</v>
      </c>
      <c r="H30" s="54">
        <v>6</v>
      </c>
      <c r="I30" s="103"/>
    </row>
    <row r="31" spans="1:9" s="9" customFormat="1" ht="23.1" customHeight="1">
      <c r="A31" s="81"/>
      <c r="B31" s="88" t="s">
        <v>56</v>
      </c>
      <c r="C31" s="24" t="s">
        <v>57</v>
      </c>
      <c r="D31" s="53" t="s">
        <v>55</v>
      </c>
      <c r="E31" s="54" t="s">
        <v>164</v>
      </c>
      <c r="F31" s="55" t="s">
        <v>158</v>
      </c>
      <c r="G31" s="56">
        <v>6</v>
      </c>
      <c r="H31" s="54">
        <v>6</v>
      </c>
      <c r="I31" s="103"/>
    </row>
    <row r="32" spans="1:9" s="9" customFormat="1" ht="23.1" customHeight="1">
      <c r="A32" s="81"/>
      <c r="B32" s="83"/>
      <c r="C32" s="25" t="s">
        <v>59</v>
      </c>
      <c r="D32" s="53" t="s">
        <v>58</v>
      </c>
      <c r="E32" s="54" t="s">
        <v>120</v>
      </c>
      <c r="F32" s="55" t="s">
        <v>155</v>
      </c>
      <c r="G32" s="56">
        <v>3</v>
      </c>
      <c r="H32" s="54">
        <v>3</v>
      </c>
      <c r="I32" s="103"/>
    </row>
    <row r="33" spans="1:9 16379:16381" s="9" customFormat="1" ht="23.1" customHeight="1">
      <c r="A33" s="81"/>
      <c r="B33" s="83"/>
      <c r="C33" s="25" t="s">
        <v>60</v>
      </c>
      <c r="D33" s="53" t="s">
        <v>62</v>
      </c>
      <c r="E33" s="54" t="s">
        <v>120</v>
      </c>
      <c r="F33" s="55" t="s">
        <v>165</v>
      </c>
      <c r="G33" s="56">
        <v>3</v>
      </c>
      <c r="H33" s="54">
        <v>3</v>
      </c>
      <c r="I33" s="103"/>
    </row>
    <row r="34" spans="1:9 16379:16381" s="9" customFormat="1" ht="23.1" customHeight="1">
      <c r="A34" s="81"/>
      <c r="B34" s="83"/>
      <c r="C34" s="25" t="s">
        <v>61</v>
      </c>
      <c r="D34" s="53" t="s">
        <v>63</v>
      </c>
      <c r="E34" s="54" t="s">
        <v>120</v>
      </c>
      <c r="F34" s="55" t="s">
        <v>165</v>
      </c>
      <c r="G34" s="56">
        <v>3</v>
      </c>
      <c r="H34" s="54">
        <v>3</v>
      </c>
      <c r="I34" s="104"/>
    </row>
    <row r="35" spans="1:9 16379:16381" s="9" customFormat="1" ht="23.1" customHeight="1">
      <c r="A35" s="80" t="s">
        <v>64</v>
      </c>
      <c r="B35" s="97"/>
      <c r="C35" s="97"/>
      <c r="D35" s="97"/>
      <c r="E35" s="97"/>
      <c r="F35" s="97"/>
      <c r="G35" s="98"/>
      <c r="H35" s="48">
        <v>98.63</v>
      </c>
      <c r="I35" s="17"/>
    </row>
    <row r="36" spans="1:9 16379:16381" s="9" customFormat="1" ht="23.25" customHeight="1">
      <c r="A36" s="72" t="s">
        <v>65</v>
      </c>
      <c r="B36" s="73"/>
      <c r="C36" s="73"/>
      <c r="D36" s="73"/>
      <c r="E36" s="73"/>
      <c r="F36" s="73"/>
      <c r="G36" s="73"/>
      <c r="H36" s="73"/>
      <c r="I36" s="74"/>
    </row>
    <row r="37" spans="1:9 16379:16381" s="10" customFormat="1" ht="45.95" customHeight="1">
      <c r="A37" s="75" t="s">
        <v>66</v>
      </c>
      <c r="B37" s="75"/>
      <c r="C37" s="75"/>
      <c r="D37" s="75"/>
      <c r="E37" s="75"/>
      <c r="F37" s="75"/>
      <c r="G37" s="75"/>
      <c r="H37" s="75"/>
      <c r="I37" s="75"/>
    </row>
    <row r="38" spans="1:9 16379:16381" s="10" customFormat="1" ht="42.75" customHeight="1">
      <c r="A38" s="75" t="s">
        <v>67</v>
      </c>
      <c r="B38" s="75"/>
      <c r="C38" s="75"/>
      <c r="D38" s="75"/>
      <c r="E38" s="75"/>
      <c r="F38" s="75"/>
      <c r="G38" s="75"/>
      <c r="H38" s="75"/>
      <c r="I38" s="75"/>
    </row>
    <row r="39" spans="1:9 16379:16381" s="9" customFormat="1" ht="13.5"/>
    <row r="40" spans="1:9 16379:16381" s="9" customFormat="1" ht="13.5"/>
    <row r="41" spans="1:9 16379:16381" s="9" customFormat="1" ht="13.5"/>
    <row r="42" spans="1:9 16379:16381" s="9" customFormat="1" ht="13.5"/>
    <row r="43" spans="1:9 16379:16381" s="9" customFormat="1">
      <c r="XEY43" s="11"/>
      <c r="XEZ43" s="11"/>
      <c r="XFA43" s="11"/>
    </row>
  </sheetData>
  <mergeCells count="30">
    <mergeCell ref="A1:I1"/>
    <mergeCell ref="B2:I2"/>
    <mergeCell ref="F3:G3"/>
    <mergeCell ref="F4:G4"/>
    <mergeCell ref="F5:G5"/>
    <mergeCell ref="B10:D10"/>
    <mergeCell ref="E10:I10"/>
    <mergeCell ref="A35:G35"/>
    <mergeCell ref="F6:G6"/>
    <mergeCell ref="B7:D7"/>
    <mergeCell ref="E7:I7"/>
    <mergeCell ref="B8:D8"/>
    <mergeCell ref="E8:I8"/>
    <mergeCell ref="I12:I34"/>
    <mergeCell ref="A36:I36"/>
    <mergeCell ref="A37:I37"/>
    <mergeCell ref="A38:I38"/>
    <mergeCell ref="A3:A6"/>
    <mergeCell ref="A7:A10"/>
    <mergeCell ref="A11:A34"/>
    <mergeCell ref="B12:B21"/>
    <mergeCell ref="B22:B30"/>
    <mergeCell ref="B31:B34"/>
    <mergeCell ref="C12:C15"/>
    <mergeCell ref="C16:C17"/>
    <mergeCell ref="C22:C25"/>
    <mergeCell ref="C26:C28"/>
    <mergeCell ref="C29:C30"/>
    <mergeCell ref="B9:D9"/>
    <mergeCell ref="E9:I9"/>
  </mergeCells>
  <phoneticPr fontId="20" type="noConversion"/>
  <pageMargins left="0.74803149606299213" right="0.74803149606299213" top="0.98425196850393704" bottom="0.98425196850393704" header="0.51181102362204722" footer="0.51181102362204722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workbookViewId="0">
      <selection activeCell="K9" sqref="K9"/>
    </sheetView>
  </sheetViews>
  <sheetFormatPr defaultColWidth="9" defaultRowHeight="13.5"/>
  <cols>
    <col min="1" max="1" width="8.125" style="4" customWidth="1"/>
    <col min="2" max="2" width="40.625" customWidth="1"/>
    <col min="3" max="4" width="12.625" customWidth="1"/>
    <col min="5" max="6" width="13.25" customWidth="1"/>
    <col min="7" max="11" width="12.625" customWidth="1"/>
  </cols>
  <sheetData>
    <row r="1" spans="1:11" ht="57" customHeight="1">
      <c r="A1" s="109" t="s">
        <v>232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</row>
    <row r="2" spans="1:11" s="3" customFormat="1" ht="30" customHeight="1">
      <c r="A2" s="111" t="s">
        <v>68</v>
      </c>
      <c r="B2" s="110" t="s">
        <v>69</v>
      </c>
      <c r="C2" s="114" t="s">
        <v>70</v>
      </c>
      <c r="D2" s="110" t="s">
        <v>71</v>
      </c>
      <c r="E2" s="110"/>
      <c r="F2" s="110"/>
      <c r="G2" s="110"/>
      <c r="H2" s="110"/>
      <c r="I2" s="110"/>
      <c r="J2" s="111" t="s">
        <v>72</v>
      </c>
      <c r="K2" s="111" t="s">
        <v>73</v>
      </c>
    </row>
    <row r="3" spans="1:11" s="3" customFormat="1" ht="30" customHeight="1">
      <c r="A3" s="112"/>
      <c r="B3" s="110"/>
      <c r="C3" s="114"/>
      <c r="D3" s="110" t="s">
        <v>7</v>
      </c>
      <c r="E3" s="110"/>
      <c r="F3" s="110"/>
      <c r="G3" s="110"/>
      <c r="H3" s="110" t="s">
        <v>74</v>
      </c>
      <c r="I3" s="110" t="s">
        <v>75</v>
      </c>
      <c r="J3" s="112"/>
      <c r="K3" s="112"/>
    </row>
    <row r="4" spans="1:11" s="3" customFormat="1" ht="30" customHeight="1">
      <c r="A4" s="113"/>
      <c r="B4" s="110"/>
      <c r="C4" s="114"/>
      <c r="D4" s="8" t="s">
        <v>76</v>
      </c>
      <c r="E4" s="7" t="s">
        <v>77</v>
      </c>
      <c r="F4" s="7" t="s">
        <v>78</v>
      </c>
      <c r="G4" s="7" t="s">
        <v>79</v>
      </c>
      <c r="H4" s="110"/>
      <c r="I4" s="114"/>
      <c r="J4" s="113"/>
      <c r="K4" s="112"/>
    </row>
    <row r="5" spans="1:11" ht="30" customHeight="1">
      <c r="A5" s="5">
        <v>1</v>
      </c>
      <c r="B5" s="51" t="s">
        <v>151</v>
      </c>
      <c r="C5" s="115" t="s">
        <v>254</v>
      </c>
      <c r="D5" s="2">
        <f t="shared" ref="D5:D7" si="0">SUM(E5:G5)</f>
        <v>427.96000000000004</v>
      </c>
      <c r="E5" s="2">
        <v>180</v>
      </c>
      <c r="F5" s="2">
        <v>247.96</v>
      </c>
      <c r="G5" s="2"/>
      <c r="H5" s="2">
        <f>森林植被恢复!H6</f>
        <v>256.33999999999997</v>
      </c>
      <c r="I5" s="60">
        <f t="shared" ref="I5:I7" si="1">H5/D5</f>
        <v>0.59898121319749498</v>
      </c>
      <c r="J5" s="2">
        <v>94</v>
      </c>
      <c r="K5" s="2"/>
    </row>
    <row r="6" spans="1:11" ht="30" customHeight="1">
      <c r="A6" s="5">
        <v>2</v>
      </c>
      <c r="B6" s="51" t="s">
        <v>152</v>
      </c>
      <c r="C6" s="116"/>
      <c r="D6" s="2">
        <f t="shared" si="0"/>
        <v>606</v>
      </c>
      <c r="E6" s="2">
        <f>国有林场改革补助!F6</f>
        <v>606</v>
      </c>
      <c r="F6" s="2"/>
      <c r="G6" s="2"/>
      <c r="H6" s="2">
        <f>国有林场改革补助!H6</f>
        <v>606</v>
      </c>
      <c r="I6" s="60">
        <f t="shared" si="1"/>
        <v>1</v>
      </c>
      <c r="J6" s="2">
        <v>100</v>
      </c>
      <c r="K6" s="2"/>
    </row>
    <row r="7" spans="1:11" ht="30" customHeight="1">
      <c r="A7" s="5">
        <v>3</v>
      </c>
      <c r="B7" s="5" t="s">
        <v>234</v>
      </c>
      <c r="C7" s="117"/>
      <c r="D7" s="2">
        <f t="shared" si="0"/>
        <v>47.52</v>
      </c>
      <c r="E7" s="2">
        <v>47.52</v>
      </c>
      <c r="F7" s="2"/>
      <c r="G7" s="2"/>
      <c r="H7" s="2">
        <v>47.52</v>
      </c>
      <c r="I7" s="60">
        <f t="shared" si="1"/>
        <v>1</v>
      </c>
      <c r="J7" s="2">
        <v>100</v>
      </c>
      <c r="K7" s="2"/>
    </row>
    <row r="8" spans="1:11" ht="30" customHeight="1">
      <c r="A8" s="5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30" customHeight="1">
      <c r="A9" s="5"/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30" customHeight="1">
      <c r="A10" s="5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30" customHeight="1">
      <c r="A11" s="5"/>
      <c r="B11" s="6" t="s">
        <v>80</v>
      </c>
      <c r="C11" s="2"/>
      <c r="D11" s="2">
        <f>SUM(D5:D10)</f>
        <v>1081.48</v>
      </c>
      <c r="E11" s="2">
        <f>SUM(E5:E10)</f>
        <v>833.52</v>
      </c>
      <c r="F11" s="2">
        <f>SUM(F5:F10)</f>
        <v>247.96</v>
      </c>
      <c r="G11" s="2"/>
      <c r="H11" s="2">
        <f>SUM(H5:H10)</f>
        <v>909.8599999999999</v>
      </c>
      <c r="I11" s="2"/>
      <c r="J11" s="2"/>
      <c r="K11" s="2"/>
    </row>
  </sheetData>
  <mergeCells count="11">
    <mergeCell ref="C5:C7"/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20" type="noConversion"/>
  <pageMargins left="0.75" right="0.75" top="1" bottom="1" header="0.5" footer="0.5"/>
  <pageSetup paperSize="9" scale="8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zoomScaleNormal="100" workbookViewId="0">
      <selection activeCell="Q20" sqref="Q20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1.25" customWidth="1"/>
    <col min="11" max="11" width="8" customWidth="1"/>
    <col min="12" max="12" width="1.75" customWidth="1"/>
    <col min="13" max="13" width="6.875" customWidth="1"/>
    <col min="14" max="14" width="12.875" customWidth="1"/>
  </cols>
  <sheetData>
    <row r="1" spans="1:14" ht="51" customHeight="1">
      <c r="A1" s="134" t="s">
        <v>178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3.1" customHeight="1">
      <c r="A2" s="135" t="s">
        <v>69</v>
      </c>
      <c r="B2" s="135"/>
      <c r="C2" s="135" t="s">
        <v>111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</row>
    <row r="3" spans="1:14" ht="23.1" customHeight="1">
      <c r="A3" s="135" t="s">
        <v>70</v>
      </c>
      <c r="B3" s="135"/>
      <c r="C3" s="135" t="s">
        <v>112</v>
      </c>
      <c r="D3" s="135"/>
      <c r="E3" s="135"/>
      <c r="F3" s="135"/>
      <c r="G3" s="135"/>
      <c r="H3" s="135" t="s">
        <v>81</v>
      </c>
      <c r="I3" s="135"/>
      <c r="J3" s="135" t="s">
        <v>251</v>
      </c>
      <c r="K3" s="135"/>
      <c r="L3" s="135"/>
      <c r="M3" s="135"/>
      <c r="N3" s="135"/>
    </row>
    <row r="4" spans="1:14" ht="23.1" customHeight="1">
      <c r="A4" s="135" t="s">
        <v>71</v>
      </c>
      <c r="B4" s="135"/>
      <c r="C4" s="135"/>
      <c r="D4" s="135"/>
      <c r="E4" s="135" t="s">
        <v>6</v>
      </c>
      <c r="F4" s="135" t="s">
        <v>82</v>
      </c>
      <c r="G4" s="135"/>
      <c r="H4" s="135" t="s">
        <v>83</v>
      </c>
      <c r="I4" s="135"/>
      <c r="J4" s="135" t="s">
        <v>10</v>
      </c>
      <c r="K4" s="135"/>
      <c r="L4" s="135" t="s">
        <v>84</v>
      </c>
      <c r="M4" s="135"/>
      <c r="N4" s="135" t="s">
        <v>11</v>
      </c>
    </row>
    <row r="5" spans="1:14" ht="23.1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ht="23.1" customHeight="1">
      <c r="A6" s="135"/>
      <c r="B6" s="135"/>
      <c r="C6" s="137" t="s">
        <v>85</v>
      </c>
      <c r="D6" s="137"/>
      <c r="E6" s="38">
        <v>427.96</v>
      </c>
      <c r="F6" s="135">
        <v>427.96</v>
      </c>
      <c r="G6" s="135"/>
      <c r="H6" s="135">
        <v>256.33999999999997</v>
      </c>
      <c r="I6" s="135"/>
      <c r="J6" s="138">
        <v>10</v>
      </c>
      <c r="K6" s="139"/>
      <c r="L6" s="136">
        <v>0.59899999999999998</v>
      </c>
      <c r="M6" s="135"/>
      <c r="N6" s="38">
        <v>6</v>
      </c>
    </row>
    <row r="7" spans="1:14" ht="23.1" customHeight="1">
      <c r="A7" s="135"/>
      <c r="B7" s="135"/>
      <c r="C7" s="135" t="s">
        <v>86</v>
      </c>
      <c r="D7" s="135"/>
      <c r="E7" s="38">
        <v>180</v>
      </c>
      <c r="F7" s="135">
        <v>180</v>
      </c>
      <c r="G7" s="135"/>
      <c r="H7" s="135"/>
      <c r="I7" s="135"/>
      <c r="J7" s="138" t="s">
        <v>14</v>
      </c>
      <c r="K7" s="139"/>
      <c r="L7" s="135"/>
      <c r="M7" s="135"/>
      <c r="N7" s="38" t="s">
        <v>14</v>
      </c>
    </row>
    <row r="8" spans="1:14" ht="23.1" customHeight="1">
      <c r="A8" s="135"/>
      <c r="B8" s="135"/>
      <c r="C8" s="135" t="s">
        <v>87</v>
      </c>
      <c r="D8" s="135"/>
      <c r="E8" s="38">
        <v>247.96</v>
      </c>
      <c r="F8" s="135">
        <v>247.96</v>
      </c>
      <c r="G8" s="135"/>
      <c r="H8" s="135"/>
      <c r="I8" s="135"/>
      <c r="J8" s="138" t="s">
        <v>14</v>
      </c>
      <c r="K8" s="139"/>
      <c r="L8" s="135"/>
      <c r="M8" s="135"/>
      <c r="N8" s="38" t="s">
        <v>14</v>
      </c>
    </row>
    <row r="9" spans="1:14" ht="23.1" customHeight="1">
      <c r="A9" s="135"/>
      <c r="B9" s="135"/>
      <c r="C9" s="135" t="s">
        <v>79</v>
      </c>
      <c r="D9" s="135"/>
      <c r="E9" s="38"/>
      <c r="F9" s="135"/>
      <c r="G9" s="135"/>
      <c r="H9" s="135"/>
      <c r="I9" s="135"/>
      <c r="J9" s="138" t="s">
        <v>14</v>
      </c>
      <c r="K9" s="139"/>
      <c r="L9" s="135"/>
      <c r="M9" s="135"/>
      <c r="N9" s="38" t="s">
        <v>14</v>
      </c>
    </row>
    <row r="10" spans="1:14" ht="22.5" customHeight="1">
      <c r="A10" s="135" t="s">
        <v>88</v>
      </c>
      <c r="B10" s="135" t="s">
        <v>17</v>
      </c>
      <c r="C10" s="135"/>
      <c r="D10" s="135"/>
      <c r="E10" s="135"/>
      <c r="F10" s="135"/>
      <c r="G10" s="135"/>
      <c r="H10" s="135" t="s">
        <v>89</v>
      </c>
      <c r="I10" s="135"/>
      <c r="J10" s="135"/>
      <c r="K10" s="135"/>
      <c r="L10" s="135"/>
      <c r="M10" s="135"/>
      <c r="N10" s="135"/>
    </row>
    <row r="11" spans="1:14" ht="43.5" customHeight="1">
      <c r="A11" s="135"/>
      <c r="B11" s="140" t="s">
        <v>235</v>
      </c>
      <c r="C11" s="140"/>
      <c r="D11" s="140"/>
      <c r="E11" s="140"/>
      <c r="F11" s="140"/>
      <c r="G11" s="140"/>
      <c r="H11" s="140" t="s">
        <v>247</v>
      </c>
      <c r="I11" s="140"/>
      <c r="J11" s="140"/>
      <c r="K11" s="140"/>
      <c r="L11" s="140"/>
      <c r="M11" s="140"/>
      <c r="N11" s="140"/>
    </row>
    <row r="12" spans="1:14" ht="23.1" customHeight="1">
      <c r="A12" s="149" t="s">
        <v>90</v>
      </c>
      <c r="B12" s="39" t="s">
        <v>21</v>
      </c>
      <c r="C12" s="39" t="s">
        <v>22</v>
      </c>
      <c r="D12" s="132" t="s">
        <v>23</v>
      </c>
      <c r="E12" s="132"/>
      <c r="F12" s="132"/>
      <c r="G12" s="39" t="s">
        <v>24</v>
      </c>
      <c r="H12" s="39" t="s">
        <v>25</v>
      </c>
      <c r="I12" s="132" t="s">
        <v>10</v>
      </c>
      <c r="J12" s="132"/>
      <c r="K12" s="124" t="s">
        <v>11</v>
      </c>
      <c r="L12" s="125"/>
      <c r="M12" s="132" t="s">
        <v>26</v>
      </c>
      <c r="N12" s="132"/>
    </row>
    <row r="13" spans="1:14" ht="23.1" customHeight="1">
      <c r="A13" s="149"/>
      <c r="B13" s="132" t="s">
        <v>91</v>
      </c>
      <c r="C13" s="132" t="s">
        <v>92</v>
      </c>
      <c r="D13" s="131" t="s">
        <v>144</v>
      </c>
      <c r="E13" s="131"/>
      <c r="F13" s="131"/>
      <c r="G13" s="5">
        <v>100</v>
      </c>
      <c r="H13" s="47">
        <v>100</v>
      </c>
      <c r="I13" s="132">
        <v>5</v>
      </c>
      <c r="J13" s="132"/>
      <c r="K13" s="124">
        <v>5</v>
      </c>
      <c r="L13" s="125"/>
      <c r="M13" s="118" t="s">
        <v>248</v>
      </c>
      <c r="N13" s="119"/>
    </row>
    <row r="14" spans="1:14" ht="23.1" customHeight="1">
      <c r="A14" s="149"/>
      <c r="B14" s="132"/>
      <c r="C14" s="132"/>
      <c r="D14" s="131" t="s">
        <v>145</v>
      </c>
      <c r="E14" s="131"/>
      <c r="F14" s="131"/>
      <c r="G14" s="5">
        <v>9</v>
      </c>
      <c r="H14" s="47">
        <v>9</v>
      </c>
      <c r="I14" s="132">
        <v>5</v>
      </c>
      <c r="J14" s="132"/>
      <c r="K14" s="124">
        <v>5</v>
      </c>
      <c r="L14" s="125"/>
      <c r="M14" s="120"/>
      <c r="N14" s="121"/>
    </row>
    <row r="15" spans="1:14" ht="23.1" customHeight="1">
      <c r="A15" s="149"/>
      <c r="B15" s="132"/>
      <c r="C15" s="132" t="s">
        <v>93</v>
      </c>
      <c r="D15" s="131" t="s">
        <v>236</v>
      </c>
      <c r="E15" s="131"/>
      <c r="F15" s="131"/>
      <c r="G15" s="5">
        <v>100</v>
      </c>
      <c r="H15" s="47">
        <v>100</v>
      </c>
      <c r="I15" s="132">
        <v>5</v>
      </c>
      <c r="J15" s="132"/>
      <c r="K15" s="124">
        <v>5</v>
      </c>
      <c r="L15" s="125"/>
      <c r="M15" s="120"/>
      <c r="N15" s="121"/>
    </row>
    <row r="16" spans="1:14" ht="23.1" customHeight="1">
      <c r="A16" s="149"/>
      <c r="B16" s="132"/>
      <c r="C16" s="132"/>
      <c r="D16" s="131" t="s">
        <v>146</v>
      </c>
      <c r="E16" s="131"/>
      <c r="F16" s="131"/>
      <c r="G16" s="5">
        <v>100</v>
      </c>
      <c r="H16" s="47">
        <v>100</v>
      </c>
      <c r="I16" s="132">
        <v>5</v>
      </c>
      <c r="J16" s="132"/>
      <c r="K16" s="124">
        <v>5</v>
      </c>
      <c r="L16" s="125"/>
      <c r="M16" s="120"/>
      <c r="N16" s="121"/>
    </row>
    <row r="17" spans="1:14" ht="23.1" customHeight="1">
      <c r="A17" s="149"/>
      <c r="B17" s="132"/>
      <c r="C17" s="132" t="s">
        <v>94</v>
      </c>
      <c r="D17" s="128" t="s">
        <v>147</v>
      </c>
      <c r="E17" s="129"/>
      <c r="F17" s="130"/>
      <c r="G17" s="5">
        <v>100</v>
      </c>
      <c r="H17" s="47">
        <v>100</v>
      </c>
      <c r="I17" s="124">
        <v>20</v>
      </c>
      <c r="J17" s="125"/>
      <c r="K17" s="124">
        <v>20</v>
      </c>
      <c r="L17" s="125"/>
      <c r="M17" s="120"/>
      <c r="N17" s="121"/>
    </row>
    <row r="18" spans="1:14" ht="23.1" customHeight="1">
      <c r="A18" s="149"/>
      <c r="B18" s="132"/>
      <c r="C18" s="132"/>
      <c r="D18" s="131" t="s">
        <v>148</v>
      </c>
      <c r="E18" s="131"/>
      <c r="F18" s="131"/>
      <c r="G18" s="49" t="s">
        <v>149</v>
      </c>
      <c r="H18" s="47" t="s">
        <v>149</v>
      </c>
      <c r="I18" s="132">
        <v>5</v>
      </c>
      <c r="J18" s="132"/>
      <c r="K18" s="124">
        <v>4</v>
      </c>
      <c r="L18" s="125"/>
      <c r="M18" s="120"/>
      <c r="N18" s="121"/>
    </row>
    <row r="19" spans="1:14" ht="23.1" customHeight="1">
      <c r="A19" s="149"/>
      <c r="B19" s="126" t="s">
        <v>153</v>
      </c>
      <c r="C19" s="126" t="s">
        <v>51</v>
      </c>
      <c r="D19" s="128" t="s">
        <v>237</v>
      </c>
      <c r="E19" s="129"/>
      <c r="F19" s="130"/>
      <c r="G19" s="68" t="s">
        <v>238</v>
      </c>
      <c r="H19" s="67" t="s">
        <v>238</v>
      </c>
      <c r="I19" s="124">
        <v>5</v>
      </c>
      <c r="J19" s="125"/>
      <c r="K19" s="124">
        <v>5</v>
      </c>
      <c r="L19" s="125"/>
      <c r="M19" s="120"/>
      <c r="N19" s="121"/>
    </row>
    <row r="20" spans="1:14" ht="23.1" customHeight="1">
      <c r="A20" s="149"/>
      <c r="B20" s="127"/>
      <c r="C20" s="133"/>
      <c r="D20" s="131" t="s">
        <v>249</v>
      </c>
      <c r="E20" s="131"/>
      <c r="F20" s="131"/>
      <c r="G20" s="47">
        <v>17</v>
      </c>
      <c r="H20" s="47">
        <v>17</v>
      </c>
      <c r="I20" s="132">
        <v>5</v>
      </c>
      <c r="J20" s="132"/>
      <c r="K20" s="124">
        <v>5</v>
      </c>
      <c r="L20" s="125"/>
      <c r="M20" s="120"/>
      <c r="N20" s="121"/>
    </row>
    <row r="21" spans="1:14" ht="23.1" customHeight="1">
      <c r="A21" s="149"/>
      <c r="B21" s="127"/>
      <c r="C21" s="132" t="s">
        <v>52</v>
      </c>
      <c r="D21" s="131" t="s">
        <v>239</v>
      </c>
      <c r="E21" s="131"/>
      <c r="F21" s="131"/>
      <c r="G21" s="47" t="s">
        <v>240</v>
      </c>
      <c r="H21" s="47" t="s">
        <v>240</v>
      </c>
      <c r="I21" s="132">
        <v>5</v>
      </c>
      <c r="J21" s="132"/>
      <c r="K21" s="124">
        <v>5</v>
      </c>
      <c r="L21" s="125"/>
      <c r="M21" s="120"/>
      <c r="N21" s="121"/>
    </row>
    <row r="22" spans="1:14" ht="23.1" customHeight="1">
      <c r="A22" s="149"/>
      <c r="B22" s="127"/>
      <c r="C22" s="132"/>
      <c r="D22" s="131" t="s">
        <v>250</v>
      </c>
      <c r="E22" s="131"/>
      <c r="F22" s="131"/>
      <c r="G22" s="50" t="s">
        <v>241</v>
      </c>
      <c r="H22" s="50" t="s">
        <v>242</v>
      </c>
      <c r="I22" s="132">
        <v>5</v>
      </c>
      <c r="J22" s="132"/>
      <c r="K22" s="124">
        <v>5</v>
      </c>
      <c r="L22" s="125"/>
      <c r="M22" s="120"/>
      <c r="N22" s="121"/>
    </row>
    <row r="23" spans="1:14" ht="23.1" customHeight="1">
      <c r="A23" s="149"/>
      <c r="B23" s="127"/>
      <c r="C23" s="132"/>
      <c r="D23" s="131" t="s">
        <v>243</v>
      </c>
      <c r="E23" s="131"/>
      <c r="F23" s="131"/>
      <c r="G23" s="47">
        <v>100</v>
      </c>
      <c r="H23" s="52">
        <v>100</v>
      </c>
      <c r="I23" s="132">
        <v>5</v>
      </c>
      <c r="J23" s="132"/>
      <c r="K23" s="124">
        <v>4</v>
      </c>
      <c r="L23" s="125"/>
      <c r="M23" s="120"/>
      <c r="N23" s="121"/>
    </row>
    <row r="24" spans="1:14" ht="23.1" customHeight="1">
      <c r="A24" s="149"/>
      <c r="B24" s="127"/>
      <c r="C24" s="69" t="s">
        <v>97</v>
      </c>
      <c r="D24" s="131" t="s">
        <v>244</v>
      </c>
      <c r="E24" s="131"/>
      <c r="F24" s="131"/>
      <c r="G24" s="49" t="s">
        <v>245</v>
      </c>
      <c r="H24" s="52" t="s">
        <v>245</v>
      </c>
      <c r="I24" s="132">
        <v>10</v>
      </c>
      <c r="J24" s="132"/>
      <c r="K24" s="124">
        <v>10</v>
      </c>
      <c r="L24" s="125"/>
      <c r="M24" s="120"/>
      <c r="N24" s="121"/>
    </row>
    <row r="25" spans="1:14" ht="23.1" customHeight="1">
      <c r="A25" s="149"/>
      <c r="B25" s="47" t="s">
        <v>98</v>
      </c>
      <c r="C25" s="47" t="s">
        <v>99</v>
      </c>
      <c r="D25" s="131" t="s">
        <v>150</v>
      </c>
      <c r="E25" s="131"/>
      <c r="F25" s="131"/>
      <c r="G25" s="5" t="s">
        <v>246</v>
      </c>
      <c r="H25" s="51" t="s">
        <v>167</v>
      </c>
      <c r="I25" s="132">
        <v>10</v>
      </c>
      <c r="J25" s="132"/>
      <c r="K25" s="124">
        <v>10</v>
      </c>
      <c r="L25" s="125"/>
      <c r="M25" s="122"/>
      <c r="N25" s="123"/>
    </row>
    <row r="26" spans="1:14" ht="23.1" customHeight="1">
      <c r="A26" s="142" t="s">
        <v>100</v>
      </c>
      <c r="B26" s="142"/>
      <c r="C26" s="142"/>
      <c r="D26" s="142"/>
      <c r="E26" s="142"/>
      <c r="F26" s="142"/>
      <c r="G26" s="142"/>
      <c r="H26" s="142"/>
      <c r="I26" s="142">
        <v>90</v>
      </c>
      <c r="J26" s="142"/>
      <c r="K26" s="143">
        <v>94</v>
      </c>
      <c r="L26" s="144"/>
      <c r="M26" s="145"/>
      <c r="N26" s="145"/>
    </row>
    <row r="27" spans="1:14" ht="23.1" customHeight="1">
      <c r="A27" s="1" t="s">
        <v>101</v>
      </c>
      <c r="B27" s="146" t="s">
        <v>102</v>
      </c>
      <c r="C27" s="147"/>
      <c r="D27" s="147"/>
      <c r="E27" s="147"/>
      <c r="F27" s="147"/>
      <c r="G27" s="147"/>
      <c r="H27" s="147"/>
      <c r="I27" s="147"/>
      <c r="J27" s="147"/>
      <c r="K27" s="147"/>
      <c r="L27" s="147"/>
      <c r="M27" s="147"/>
      <c r="N27" s="148"/>
    </row>
    <row r="28" spans="1:14">
      <c r="A28" s="141" t="s">
        <v>103</v>
      </c>
      <c r="B28" s="141"/>
      <c r="C28" s="141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</row>
    <row r="29" spans="1:14" ht="51.95" customHeight="1">
      <c r="A29" s="141" t="s">
        <v>104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</row>
    <row r="30" spans="1:14" ht="41.1" customHeight="1">
      <c r="A30" s="141" t="s">
        <v>105</v>
      </c>
      <c r="B30" s="141"/>
      <c r="C30" s="141"/>
      <c r="D30" s="141"/>
      <c r="E30" s="141"/>
      <c r="F30" s="141"/>
      <c r="G30" s="141"/>
      <c r="H30" s="141"/>
      <c r="I30" s="141"/>
      <c r="J30" s="141"/>
      <c r="K30" s="141"/>
      <c r="L30" s="141"/>
      <c r="M30" s="141"/>
      <c r="N30" s="141"/>
    </row>
    <row r="31" spans="1:14" ht="15.95" customHeight="1"/>
  </sheetData>
  <mergeCells count="100">
    <mergeCell ref="A12:A25"/>
    <mergeCell ref="D12:F12"/>
    <mergeCell ref="I12:J12"/>
    <mergeCell ref="K12:L12"/>
    <mergeCell ref="M12:N12"/>
    <mergeCell ref="B13:B18"/>
    <mergeCell ref="C13:C14"/>
    <mergeCell ref="D24:F24"/>
    <mergeCell ref="I24:J24"/>
    <mergeCell ref="C21:C23"/>
    <mergeCell ref="D21:F21"/>
    <mergeCell ref="D20:F20"/>
    <mergeCell ref="I20:J20"/>
    <mergeCell ref="D23:F23"/>
    <mergeCell ref="I23:J23"/>
    <mergeCell ref="I21:J21"/>
    <mergeCell ref="A29:N29"/>
    <mergeCell ref="A30:N30"/>
    <mergeCell ref="A26:H26"/>
    <mergeCell ref="I26:J26"/>
    <mergeCell ref="K26:L26"/>
    <mergeCell ref="M26:N26"/>
    <mergeCell ref="B27:N27"/>
    <mergeCell ref="A28:N28"/>
    <mergeCell ref="C15:C16"/>
    <mergeCell ref="D15:F15"/>
    <mergeCell ref="I15:J15"/>
    <mergeCell ref="K15:L15"/>
    <mergeCell ref="D16:F16"/>
    <mergeCell ref="I16:J16"/>
    <mergeCell ref="K16:L16"/>
    <mergeCell ref="D14:F14"/>
    <mergeCell ref="I14:J14"/>
    <mergeCell ref="K14:L14"/>
    <mergeCell ref="J4:K5"/>
    <mergeCell ref="C7:D7"/>
    <mergeCell ref="F7:G7"/>
    <mergeCell ref="H7:I7"/>
    <mergeCell ref="J7:K7"/>
    <mergeCell ref="C9:D9"/>
    <mergeCell ref="F9:G9"/>
    <mergeCell ref="H9:I9"/>
    <mergeCell ref="J9:K9"/>
    <mergeCell ref="K13:L13"/>
    <mergeCell ref="D13:F13"/>
    <mergeCell ref="I13:J13"/>
    <mergeCell ref="L9:M9"/>
    <mergeCell ref="L7:M7"/>
    <mergeCell ref="C8:D8"/>
    <mergeCell ref="F8:G8"/>
    <mergeCell ref="H8:I8"/>
    <mergeCell ref="A10:A11"/>
    <mergeCell ref="B10:G10"/>
    <mergeCell ref="H10:N10"/>
    <mergeCell ref="B11:G11"/>
    <mergeCell ref="H11:N11"/>
    <mergeCell ref="J8:K8"/>
    <mergeCell ref="L8:M8"/>
    <mergeCell ref="A4:B9"/>
    <mergeCell ref="N4:N5"/>
    <mergeCell ref="L6:M6"/>
    <mergeCell ref="C4:D5"/>
    <mergeCell ref="E4:E5"/>
    <mergeCell ref="F4:G5"/>
    <mergeCell ref="H4:I5"/>
    <mergeCell ref="L4:M5"/>
    <mergeCell ref="C6:D6"/>
    <mergeCell ref="F6:G6"/>
    <mergeCell ref="H6:I6"/>
    <mergeCell ref="J6:K6"/>
    <mergeCell ref="A1:N1"/>
    <mergeCell ref="A2:B2"/>
    <mergeCell ref="C2:N2"/>
    <mergeCell ref="A3:B3"/>
    <mergeCell ref="C3:G3"/>
    <mergeCell ref="H3:I3"/>
    <mergeCell ref="J3:N3"/>
    <mergeCell ref="C17:C18"/>
    <mergeCell ref="D17:F17"/>
    <mergeCell ref="I17:J17"/>
    <mergeCell ref="D18:F18"/>
    <mergeCell ref="I18:J18"/>
    <mergeCell ref="B19:B24"/>
    <mergeCell ref="D19:F19"/>
    <mergeCell ref="K25:L25"/>
    <mergeCell ref="K24:L24"/>
    <mergeCell ref="K23:L23"/>
    <mergeCell ref="K22:L22"/>
    <mergeCell ref="K21:L21"/>
    <mergeCell ref="K20:L20"/>
    <mergeCell ref="D22:F22"/>
    <mergeCell ref="I22:J22"/>
    <mergeCell ref="C19:C20"/>
    <mergeCell ref="D25:F25"/>
    <mergeCell ref="I25:J25"/>
    <mergeCell ref="M13:N25"/>
    <mergeCell ref="K18:L18"/>
    <mergeCell ref="K17:L17"/>
    <mergeCell ref="K19:L19"/>
    <mergeCell ref="I19:J19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topLeftCell="A4" zoomScaleNormal="100" workbookViewId="0">
      <selection activeCell="M15" sqref="M15"/>
    </sheetView>
  </sheetViews>
  <sheetFormatPr defaultColWidth="9" defaultRowHeight="13.5"/>
  <cols>
    <col min="1" max="1" width="13.375" customWidth="1"/>
    <col min="2" max="2" width="7.375" customWidth="1"/>
    <col min="3" max="3" width="11" customWidth="1"/>
    <col min="4" max="4" width="16.75" customWidth="1"/>
    <col min="5" max="6" width="11.75" customWidth="1"/>
    <col min="7" max="8" width="6.5" customWidth="1"/>
    <col min="9" max="9" width="22.625" customWidth="1"/>
  </cols>
  <sheetData>
    <row r="1" spans="1:10" s="62" customFormat="1" ht="57" customHeight="1">
      <c r="A1" s="109" t="s">
        <v>184</v>
      </c>
      <c r="B1" s="109"/>
      <c r="C1" s="109"/>
      <c r="D1" s="109"/>
      <c r="E1" s="109"/>
      <c r="F1" s="109"/>
      <c r="G1" s="109"/>
      <c r="H1" s="109"/>
      <c r="I1" s="109"/>
    </row>
    <row r="2" spans="1:10" s="33" customFormat="1" ht="23.1" customHeight="1">
      <c r="A2" s="63" t="s">
        <v>185</v>
      </c>
      <c r="B2" s="152" t="s">
        <v>233</v>
      </c>
      <c r="C2" s="153"/>
      <c r="D2" s="153"/>
      <c r="E2" s="153"/>
      <c r="F2" s="153"/>
      <c r="G2" s="153"/>
      <c r="H2" s="153"/>
      <c r="I2" s="154"/>
    </row>
    <row r="3" spans="1:10" ht="23.1" customHeight="1">
      <c r="A3" s="63" t="s">
        <v>186</v>
      </c>
      <c r="B3" s="155" t="s">
        <v>253</v>
      </c>
      <c r="C3" s="156"/>
      <c r="D3" s="157"/>
      <c r="E3" s="63" t="s">
        <v>187</v>
      </c>
      <c r="F3" s="158" t="s">
        <v>252</v>
      </c>
      <c r="G3" s="158"/>
      <c r="H3" s="158"/>
      <c r="I3" s="158"/>
    </row>
    <row r="4" spans="1:10" ht="23.1" customHeight="1">
      <c r="A4" s="152" t="s">
        <v>71</v>
      </c>
      <c r="B4" s="153"/>
      <c r="C4" s="153"/>
      <c r="D4" s="153"/>
      <c r="E4" s="153"/>
      <c r="F4" s="153"/>
      <c r="G4" s="153"/>
      <c r="H4" s="153"/>
      <c r="I4" s="154"/>
    </row>
    <row r="5" spans="1:10" ht="23.1" customHeight="1">
      <c r="A5" s="152"/>
      <c r="B5" s="153"/>
      <c r="C5" s="49" t="s">
        <v>6</v>
      </c>
      <c r="D5" s="49" t="s">
        <v>82</v>
      </c>
      <c r="E5" s="49" t="s">
        <v>83</v>
      </c>
      <c r="F5" s="49" t="s">
        <v>10</v>
      </c>
      <c r="G5" s="159" t="s">
        <v>222</v>
      </c>
      <c r="H5" s="159"/>
      <c r="I5" s="49" t="s">
        <v>11</v>
      </c>
    </row>
    <row r="6" spans="1:10" ht="23.1" customHeight="1">
      <c r="A6" s="152" t="s">
        <v>85</v>
      </c>
      <c r="B6" s="154"/>
      <c r="C6" s="49" t="s">
        <v>188</v>
      </c>
      <c r="D6" s="49" t="s">
        <v>188</v>
      </c>
      <c r="E6" s="49" t="s">
        <v>188</v>
      </c>
      <c r="F6" s="49" t="s">
        <v>189</v>
      </c>
      <c r="G6" s="159" t="s">
        <v>190</v>
      </c>
      <c r="H6" s="159"/>
      <c r="I6" s="49" t="s">
        <v>189</v>
      </c>
    </row>
    <row r="7" spans="1:10" ht="23.1" customHeight="1">
      <c r="A7" s="152" t="s">
        <v>191</v>
      </c>
      <c r="B7" s="154"/>
      <c r="C7" s="49" t="s">
        <v>188</v>
      </c>
      <c r="D7" s="49" t="s">
        <v>188</v>
      </c>
      <c r="E7" s="49" t="s">
        <v>188</v>
      </c>
      <c r="F7" s="49" t="s">
        <v>192</v>
      </c>
      <c r="G7" s="159" t="s">
        <v>190</v>
      </c>
      <c r="H7" s="159"/>
      <c r="I7" s="49" t="s">
        <v>193</v>
      </c>
    </row>
    <row r="8" spans="1:10" ht="23.1" customHeight="1">
      <c r="A8" s="152" t="s">
        <v>194</v>
      </c>
      <c r="B8" s="154"/>
      <c r="C8" s="49" t="s">
        <v>163</v>
      </c>
      <c r="D8" s="49" t="s">
        <v>163</v>
      </c>
      <c r="E8" s="49" t="s">
        <v>163</v>
      </c>
      <c r="F8" s="49" t="s">
        <v>192</v>
      </c>
      <c r="G8" s="159" t="s">
        <v>195</v>
      </c>
      <c r="H8" s="159"/>
      <c r="I8" s="49" t="s">
        <v>195</v>
      </c>
    </row>
    <row r="9" spans="1:10" ht="23.1" customHeight="1">
      <c r="A9" s="152"/>
      <c r="B9" s="153"/>
      <c r="C9" s="64"/>
      <c r="D9" s="64"/>
      <c r="E9" s="64"/>
      <c r="F9" s="64"/>
      <c r="G9" s="153"/>
      <c r="H9" s="153"/>
      <c r="I9" s="64"/>
      <c r="J9" s="27"/>
    </row>
    <row r="10" spans="1:10" ht="23.1" customHeight="1">
      <c r="A10" s="164" t="s">
        <v>88</v>
      </c>
      <c r="B10" s="160" t="s">
        <v>17</v>
      </c>
      <c r="C10" s="161"/>
      <c r="D10" s="161"/>
      <c r="E10" s="162"/>
      <c r="F10" s="163" t="s">
        <v>89</v>
      </c>
      <c r="G10" s="163"/>
      <c r="H10" s="163"/>
      <c r="I10" s="163"/>
    </row>
    <row r="11" spans="1:10" ht="23.1" customHeight="1">
      <c r="A11" s="165"/>
      <c r="B11" s="167" t="s">
        <v>196</v>
      </c>
      <c r="C11" s="168"/>
      <c r="D11" s="168"/>
      <c r="E11" s="169"/>
      <c r="F11" s="170" t="s">
        <v>196</v>
      </c>
      <c r="G11" s="170"/>
      <c r="H11" s="170"/>
      <c r="I11" s="170"/>
    </row>
    <row r="12" spans="1:10" ht="23.1" customHeight="1">
      <c r="A12" s="65" t="s">
        <v>21</v>
      </c>
      <c r="B12" s="171" t="s">
        <v>22</v>
      </c>
      <c r="C12" s="171"/>
      <c r="D12" s="65" t="s">
        <v>223</v>
      </c>
      <c r="E12" s="65" t="s">
        <v>224</v>
      </c>
      <c r="F12" s="65" t="s">
        <v>225</v>
      </c>
      <c r="G12" s="65" t="s">
        <v>226</v>
      </c>
      <c r="H12" s="65" t="s">
        <v>227</v>
      </c>
      <c r="I12" s="65" t="s">
        <v>228</v>
      </c>
    </row>
    <row r="13" spans="1:10" ht="23.1" customHeight="1">
      <c r="A13" s="150" t="s">
        <v>91</v>
      </c>
      <c r="B13" s="150" t="s">
        <v>92</v>
      </c>
      <c r="C13" s="150"/>
      <c r="D13" s="59" t="s">
        <v>197</v>
      </c>
      <c r="E13" s="61" t="s">
        <v>198</v>
      </c>
      <c r="F13" s="61" t="s">
        <v>199</v>
      </c>
      <c r="G13" s="61" t="s">
        <v>163</v>
      </c>
      <c r="H13" s="184">
        <v>8.33</v>
      </c>
      <c r="I13" s="59" t="s">
        <v>163</v>
      </c>
    </row>
    <row r="14" spans="1:10" ht="23.1" customHeight="1">
      <c r="A14" s="150" t="s">
        <v>91</v>
      </c>
      <c r="B14" s="150" t="s">
        <v>92</v>
      </c>
      <c r="C14" s="150"/>
      <c r="D14" s="59" t="s">
        <v>200</v>
      </c>
      <c r="E14" s="61" t="s">
        <v>201</v>
      </c>
      <c r="F14" s="61" t="s">
        <v>202</v>
      </c>
      <c r="G14" s="61" t="s">
        <v>163</v>
      </c>
      <c r="H14" s="184">
        <v>8.33</v>
      </c>
      <c r="I14" s="59" t="s">
        <v>163</v>
      </c>
    </row>
    <row r="15" spans="1:10" ht="23.1" customHeight="1">
      <c r="A15" s="150" t="s">
        <v>91</v>
      </c>
      <c r="B15" s="150" t="s">
        <v>92</v>
      </c>
      <c r="C15" s="150"/>
      <c r="D15" s="59" t="s">
        <v>203</v>
      </c>
      <c r="E15" s="61" t="s">
        <v>204</v>
      </c>
      <c r="F15" s="61" t="s">
        <v>205</v>
      </c>
      <c r="G15" s="61" t="s">
        <v>163</v>
      </c>
      <c r="H15" s="184">
        <v>8.35</v>
      </c>
      <c r="I15" s="59" t="s">
        <v>163</v>
      </c>
    </row>
    <row r="16" spans="1:10" ht="23.1" customHeight="1">
      <c r="A16" s="150" t="s">
        <v>91</v>
      </c>
      <c r="B16" s="150" t="s">
        <v>93</v>
      </c>
      <c r="C16" s="150"/>
      <c r="D16" s="59" t="s">
        <v>206</v>
      </c>
      <c r="E16" s="61" t="s">
        <v>207</v>
      </c>
      <c r="F16" s="61" t="s">
        <v>208</v>
      </c>
      <c r="G16" s="61" t="s">
        <v>163</v>
      </c>
      <c r="H16" s="184">
        <v>8.33</v>
      </c>
      <c r="I16" s="59" t="s">
        <v>163</v>
      </c>
    </row>
    <row r="17" spans="1:9" ht="23.1" customHeight="1">
      <c r="A17" s="150" t="s">
        <v>91</v>
      </c>
      <c r="B17" s="150" t="s">
        <v>94</v>
      </c>
      <c r="C17" s="150"/>
      <c r="D17" s="59" t="s">
        <v>209</v>
      </c>
      <c r="E17" s="61" t="s">
        <v>149</v>
      </c>
      <c r="F17" s="61" t="s">
        <v>154</v>
      </c>
      <c r="G17" s="61" t="s">
        <v>163</v>
      </c>
      <c r="H17" s="184">
        <v>8.33</v>
      </c>
      <c r="I17" s="59" t="s">
        <v>163</v>
      </c>
    </row>
    <row r="18" spans="1:9" ht="23.1" customHeight="1">
      <c r="A18" s="150" t="s">
        <v>91</v>
      </c>
      <c r="B18" s="150" t="s">
        <v>95</v>
      </c>
      <c r="C18" s="150"/>
      <c r="D18" s="59" t="s">
        <v>210</v>
      </c>
      <c r="E18" s="61" t="s">
        <v>211</v>
      </c>
      <c r="F18" s="61" t="s">
        <v>212</v>
      </c>
      <c r="G18" s="61" t="s">
        <v>163</v>
      </c>
      <c r="H18" s="184">
        <v>8.33</v>
      </c>
      <c r="I18" s="59" t="s">
        <v>163</v>
      </c>
    </row>
    <row r="19" spans="1:9" ht="23.1" customHeight="1">
      <c r="A19" s="150" t="s">
        <v>96</v>
      </c>
      <c r="B19" s="150" t="s">
        <v>50</v>
      </c>
      <c r="C19" s="150"/>
      <c r="D19" s="59" t="s">
        <v>163</v>
      </c>
      <c r="E19" s="61" t="s">
        <v>163</v>
      </c>
      <c r="F19" s="61" t="s">
        <v>163</v>
      </c>
      <c r="G19" s="61" t="s">
        <v>163</v>
      </c>
      <c r="H19" s="61" t="s">
        <v>163</v>
      </c>
      <c r="I19" s="59" t="s">
        <v>163</v>
      </c>
    </row>
    <row r="20" spans="1:9" ht="23.1" customHeight="1">
      <c r="A20" s="150" t="s">
        <v>96</v>
      </c>
      <c r="B20" s="150" t="s">
        <v>51</v>
      </c>
      <c r="C20" s="150"/>
      <c r="D20" s="59" t="s">
        <v>213</v>
      </c>
      <c r="E20" s="61" t="s">
        <v>214</v>
      </c>
      <c r="F20" s="61" t="s">
        <v>215</v>
      </c>
      <c r="G20" s="61" t="s">
        <v>163</v>
      </c>
      <c r="H20" s="184">
        <v>10</v>
      </c>
      <c r="I20" s="59" t="s">
        <v>163</v>
      </c>
    </row>
    <row r="21" spans="1:9" ht="23.1" customHeight="1">
      <c r="A21" s="150" t="s">
        <v>96</v>
      </c>
      <c r="B21" s="150" t="s">
        <v>51</v>
      </c>
      <c r="C21" s="150"/>
      <c r="D21" s="59" t="s">
        <v>216</v>
      </c>
      <c r="E21" s="61" t="s">
        <v>217</v>
      </c>
      <c r="F21" s="61" t="s">
        <v>154</v>
      </c>
      <c r="G21" s="61" t="s">
        <v>163</v>
      </c>
      <c r="H21" s="184">
        <v>10</v>
      </c>
      <c r="I21" s="59" t="s">
        <v>163</v>
      </c>
    </row>
    <row r="22" spans="1:9" ht="23.1" customHeight="1">
      <c r="A22" s="150" t="s">
        <v>96</v>
      </c>
      <c r="B22" s="150" t="s">
        <v>51</v>
      </c>
      <c r="C22" s="150"/>
      <c r="D22" s="59" t="s">
        <v>218</v>
      </c>
      <c r="E22" s="61" t="s">
        <v>219</v>
      </c>
      <c r="F22" s="61" t="s">
        <v>220</v>
      </c>
      <c r="G22" s="61" t="s">
        <v>163</v>
      </c>
      <c r="H22" s="184">
        <v>10</v>
      </c>
      <c r="I22" s="59" t="s">
        <v>163</v>
      </c>
    </row>
    <row r="23" spans="1:9" ht="23.1" customHeight="1">
      <c r="A23" s="150" t="s">
        <v>96</v>
      </c>
      <c r="B23" s="150" t="s">
        <v>52</v>
      </c>
      <c r="C23" s="150"/>
      <c r="D23" s="59" t="s">
        <v>163</v>
      </c>
      <c r="E23" s="61" t="s">
        <v>163</v>
      </c>
      <c r="F23" s="61" t="s">
        <v>163</v>
      </c>
      <c r="G23" s="61" t="s">
        <v>163</v>
      </c>
      <c r="H23" s="61" t="s">
        <v>163</v>
      </c>
      <c r="I23" s="59" t="s">
        <v>163</v>
      </c>
    </row>
    <row r="24" spans="1:9" ht="23.1" customHeight="1">
      <c r="A24" s="150" t="s">
        <v>96</v>
      </c>
      <c r="B24" s="150" t="s">
        <v>97</v>
      </c>
      <c r="C24" s="150"/>
      <c r="D24" s="59" t="s">
        <v>163</v>
      </c>
      <c r="E24" s="61" t="s">
        <v>163</v>
      </c>
      <c r="F24" s="61" t="s">
        <v>163</v>
      </c>
      <c r="G24" s="61" t="s">
        <v>163</v>
      </c>
      <c r="H24" s="61" t="s">
        <v>163</v>
      </c>
      <c r="I24" s="59" t="s">
        <v>163</v>
      </c>
    </row>
    <row r="25" spans="1:9" ht="23.1" customHeight="1">
      <c r="A25" s="61" t="s">
        <v>98</v>
      </c>
      <c r="B25" s="150" t="s">
        <v>98</v>
      </c>
      <c r="C25" s="150"/>
      <c r="D25" s="59" t="s">
        <v>221</v>
      </c>
      <c r="E25" s="61" t="s">
        <v>219</v>
      </c>
      <c r="F25" s="61" t="s">
        <v>220</v>
      </c>
      <c r="G25" s="61" t="s">
        <v>163</v>
      </c>
      <c r="H25" s="184">
        <v>10</v>
      </c>
      <c r="I25" s="59" t="s">
        <v>163</v>
      </c>
    </row>
    <row r="26" spans="1:9" ht="23.1" customHeight="1">
      <c r="A26" s="151" t="s">
        <v>100</v>
      </c>
      <c r="B26" s="151"/>
      <c r="C26" s="151"/>
      <c r="D26" s="151"/>
      <c r="E26" s="151"/>
      <c r="F26" s="151"/>
      <c r="G26" s="66">
        <v>100</v>
      </c>
      <c r="H26" s="66" t="s">
        <v>163</v>
      </c>
      <c r="I26" s="59"/>
    </row>
    <row r="27" spans="1:9" ht="23.1" customHeight="1">
      <c r="A27" s="70" t="s">
        <v>101</v>
      </c>
      <c r="B27" s="166" t="s">
        <v>102</v>
      </c>
      <c r="C27" s="166"/>
      <c r="D27" s="166"/>
      <c r="E27" s="166"/>
      <c r="F27" s="166"/>
      <c r="G27" s="166"/>
      <c r="H27" s="166"/>
      <c r="I27" s="166"/>
    </row>
    <row r="28" spans="1:9" ht="23.1" customHeight="1">
      <c r="A28" s="141" t="s">
        <v>229</v>
      </c>
      <c r="B28" s="141"/>
      <c r="C28" s="141"/>
      <c r="D28" s="141"/>
      <c r="E28" s="141"/>
      <c r="F28" s="141"/>
      <c r="G28" s="141"/>
      <c r="H28" s="141"/>
      <c r="I28" s="141"/>
    </row>
    <row r="29" spans="1:9" ht="47.25" customHeight="1">
      <c r="A29" s="141" t="s">
        <v>230</v>
      </c>
      <c r="B29" s="141"/>
      <c r="C29" s="141"/>
      <c r="D29" s="141"/>
      <c r="E29" s="141"/>
      <c r="F29" s="141"/>
      <c r="G29" s="141"/>
      <c r="H29" s="141"/>
      <c r="I29" s="141"/>
    </row>
    <row r="30" spans="1:9" ht="39.75" customHeight="1">
      <c r="A30" s="141" t="s">
        <v>231</v>
      </c>
      <c r="B30" s="141"/>
      <c r="C30" s="141"/>
      <c r="D30" s="141"/>
      <c r="E30" s="141"/>
      <c r="F30" s="141"/>
      <c r="G30" s="141"/>
      <c r="H30" s="141"/>
      <c r="I30" s="141"/>
    </row>
  </sheetData>
  <mergeCells count="37">
    <mergeCell ref="B27:I27"/>
    <mergeCell ref="A28:I28"/>
    <mergeCell ref="A29:I29"/>
    <mergeCell ref="A30:I30"/>
    <mergeCell ref="B11:E11"/>
    <mergeCell ref="F11:I11"/>
    <mergeCell ref="B12:C12"/>
    <mergeCell ref="A13:A18"/>
    <mergeCell ref="B13:C15"/>
    <mergeCell ref="B16:C16"/>
    <mergeCell ref="B17:C17"/>
    <mergeCell ref="B18:C18"/>
    <mergeCell ref="A19:A24"/>
    <mergeCell ref="B19:C19"/>
    <mergeCell ref="B20:C22"/>
    <mergeCell ref="B23:C23"/>
    <mergeCell ref="B10:E10"/>
    <mergeCell ref="F10:I10"/>
    <mergeCell ref="G9:H9"/>
    <mergeCell ref="G8:H8"/>
    <mergeCell ref="A10:A11"/>
    <mergeCell ref="B24:C24"/>
    <mergeCell ref="B25:C25"/>
    <mergeCell ref="A26:F26"/>
    <mergeCell ref="A1:I1"/>
    <mergeCell ref="B2:I2"/>
    <mergeCell ref="B3:D3"/>
    <mergeCell ref="F3:I3"/>
    <mergeCell ref="G7:H7"/>
    <mergeCell ref="G6:H6"/>
    <mergeCell ref="A4:I4"/>
    <mergeCell ref="A5:B5"/>
    <mergeCell ref="G5:H5"/>
    <mergeCell ref="A6:B6"/>
    <mergeCell ref="A7:B7"/>
    <mergeCell ref="A8:B8"/>
    <mergeCell ref="A9:B9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2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zoomScaleNormal="100" workbookViewId="0">
      <selection activeCell="R20" sqref="R20"/>
    </sheetView>
  </sheetViews>
  <sheetFormatPr defaultColWidth="9" defaultRowHeight="13.5"/>
  <cols>
    <col min="1" max="1" width="5.25" customWidth="1"/>
    <col min="3" max="3" width="8.1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34" t="s">
        <v>184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23.1" customHeight="1">
      <c r="A2" s="135" t="s">
        <v>69</v>
      </c>
      <c r="B2" s="135"/>
      <c r="C2" s="172" t="s">
        <v>123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4"/>
    </row>
    <row r="3" spans="1:14" ht="23.1" customHeight="1">
      <c r="A3" s="135" t="s">
        <v>70</v>
      </c>
      <c r="B3" s="135"/>
      <c r="C3" s="135" t="s">
        <v>112</v>
      </c>
      <c r="D3" s="135"/>
      <c r="E3" s="135"/>
      <c r="F3" s="135"/>
      <c r="G3" s="135"/>
      <c r="H3" s="135" t="s">
        <v>81</v>
      </c>
      <c r="I3" s="135"/>
      <c r="J3" s="135" t="s">
        <v>251</v>
      </c>
      <c r="K3" s="135"/>
      <c r="L3" s="135"/>
      <c r="M3" s="135"/>
      <c r="N3" s="135"/>
    </row>
    <row r="4" spans="1:14" ht="23.1" customHeight="1">
      <c r="A4" s="135" t="s">
        <v>71</v>
      </c>
      <c r="B4" s="135"/>
      <c r="C4" s="135"/>
      <c r="D4" s="135"/>
      <c r="E4" s="135" t="s">
        <v>6</v>
      </c>
      <c r="F4" s="135" t="s">
        <v>82</v>
      </c>
      <c r="G4" s="135"/>
      <c r="H4" s="135" t="s">
        <v>83</v>
      </c>
      <c r="I4" s="135"/>
      <c r="J4" s="135" t="s">
        <v>10</v>
      </c>
      <c r="K4" s="135"/>
      <c r="L4" s="135" t="s">
        <v>84</v>
      </c>
      <c r="M4" s="135"/>
      <c r="N4" s="135" t="s">
        <v>11</v>
      </c>
    </row>
    <row r="5" spans="1:14" ht="23.1" customHeight="1">
      <c r="A5" s="135"/>
      <c r="B5" s="135"/>
      <c r="C5" s="135"/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</row>
    <row r="6" spans="1:14" ht="23.1" customHeight="1">
      <c r="A6" s="135"/>
      <c r="B6" s="135"/>
      <c r="C6" s="137" t="s">
        <v>85</v>
      </c>
      <c r="D6" s="137"/>
      <c r="E6" s="40">
        <v>606</v>
      </c>
      <c r="F6" s="135">
        <v>606</v>
      </c>
      <c r="G6" s="135"/>
      <c r="H6" s="135">
        <v>606</v>
      </c>
      <c r="I6" s="135"/>
      <c r="J6" s="135">
        <v>10</v>
      </c>
      <c r="K6" s="135"/>
      <c r="L6" s="136">
        <v>1</v>
      </c>
      <c r="M6" s="135"/>
      <c r="N6" s="40">
        <v>10</v>
      </c>
    </row>
    <row r="7" spans="1:14" ht="23.1" customHeight="1">
      <c r="A7" s="135"/>
      <c r="B7" s="135"/>
      <c r="C7" s="135" t="s">
        <v>86</v>
      </c>
      <c r="D7" s="135"/>
      <c r="E7" s="40">
        <v>606</v>
      </c>
      <c r="F7" s="135">
        <v>606</v>
      </c>
      <c r="G7" s="135"/>
      <c r="H7" s="135">
        <v>606</v>
      </c>
      <c r="I7" s="135"/>
      <c r="J7" s="135" t="s">
        <v>14</v>
      </c>
      <c r="K7" s="135"/>
      <c r="L7" s="136">
        <v>1</v>
      </c>
      <c r="M7" s="135"/>
      <c r="N7" s="40" t="s">
        <v>14</v>
      </c>
    </row>
    <row r="8" spans="1:14" ht="23.1" customHeight="1">
      <c r="A8" s="135"/>
      <c r="B8" s="135"/>
      <c r="C8" s="135" t="s">
        <v>87</v>
      </c>
      <c r="D8" s="135"/>
      <c r="E8" s="40"/>
      <c r="F8" s="135"/>
      <c r="G8" s="135"/>
      <c r="H8" s="135"/>
      <c r="I8" s="135"/>
      <c r="J8" s="135" t="s">
        <v>14</v>
      </c>
      <c r="K8" s="135"/>
      <c r="L8" s="135"/>
      <c r="M8" s="135"/>
      <c r="N8" s="40" t="s">
        <v>14</v>
      </c>
    </row>
    <row r="9" spans="1:14" ht="23.1" customHeight="1">
      <c r="A9" s="135"/>
      <c r="B9" s="135"/>
      <c r="C9" s="135" t="s">
        <v>79</v>
      </c>
      <c r="D9" s="135"/>
      <c r="E9" s="40"/>
      <c r="F9" s="135"/>
      <c r="G9" s="135"/>
      <c r="H9" s="135"/>
      <c r="I9" s="135"/>
      <c r="J9" s="135" t="s">
        <v>14</v>
      </c>
      <c r="K9" s="135"/>
      <c r="L9" s="135"/>
      <c r="M9" s="135"/>
      <c r="N9" s="40" t="s">
        <v>14</v>
      </c>
    </row>
    <row r="10" spans="1:14" ht="23.1" customHeight="1">
      <c r="A10" s="135" t="s">
        <v>88</v>
      </c>
      <c r="B10" s="135" t="s">
        <v>17</v>
      </c>
      <c r="C10" s="135"/>
      <c r="D10" s="135"/>
      <c r="E10" s="135"/>
      <c r="F10" s="135"/>
      <c r="G10" s="135"/>
      <c r="H10" s="135" t="s">
        <v>89</v>
      </c>
      <c r="I10" s="135"/>
      <c r="J10" s="135"/>
      <c r="K10" s="135"/>
      <c r="L10" s="135"/>
      <c r="M10" s="135"/>
      <c r="N10" s="135"/>
    </row>
    <row r="11" spans="1:14" ht="23.1" customHeight="1">
      <c r="A11" s="135"/>
      <c r="B11" s="175" t="s">
        <v>183</v>
      </c>
      <c r="C11" s="176"/>
      <c r="D11" s="176"/>
      <c r="E11" s="176"/>
      <c r="F11" s="176"/>
      <c r="G11" s="177"/>
      <c r="H11" s="135" t="s">
        <v>182</v>
      </c>
      <c r="I11" s="135"/>
      <c r="J11" s="135"/>
      <c r="K11" s="135"/>
      <c r="L11" s="135"/>
      <c r="M11" s="135"/>
      <c r="N11" s="135"/>
    </row>
    <row r="12" spans="1:14" ht="23.1" customHeight="1">
      <c r="A12" s="149" t="s">
        <v>90</v>
      </c>
      <c r="B12" s="41" t="s">
        <v>21</v>
      </c>
      <c r="C12" s="41" t="s">
        <v>22</v>
      </c>
      <c r="D12" s="132" t="s">
        <v>23</v>
      </c>
      <c r="E12" s="132"/>
      <c r="F12" s="132"/>
      <c r="G12" s="41" t="s">
        <v>24</v>
      </c>
      <c r="H12" s="41" t="s">
        <v>25</v>
      </c>
      <c r="I12" s="132" t="s">
        <v>10</v>
      </c>
      <c r="J12" s="132"/>
      <c r="K12" s="132" t="s">
        <v>11</v>
      </c>
      <c r="L12" s="132"/>
      <c r="M12" s="132" t="s">
        <v>26</v>
      </c>
      <c r="N12" s="132"/>
    </row>
    <row r="13" spans="1:14" ht="23.1" customHeight="1">
      <c r="A13" s="149"/>
      <c r="B13" s="132" t="s">
        <v>91</v>
      </c>
      <c r="C13" s="41" t="s">
        <v>92</v>
      </c>
      <c r="D13" s="131" t="s">
        <v>124</v>
      </c>
      <c r="E13" s="131"/>
      <c r="F13" s="131"/>
      <c r="G13" s="42" t="s">
        <v>179</v>
      </c>
      <c r="H13" s="42" t="s">
        <v>180</v>
      </c>
      <c r="I13" s="132">
        <v>5</v>
      </c>
      <c r="J13" s="132"/>
      <c r="K13" s="132">
        <v>5</v>
      </c>
      <c r="L13" s="132"/>
      <c r="M13" s="132"/>
      <c r="N13" s="132"/>
    </row>
    <row r="14" spans="1:14" ht="23.1" customHeight="1">
      <c r="A14" s="149"/>
      <c r="B14" s="132"/>
      <c r="C14" s="132" t="s">
        <v>93</v>
      </c>
      <c r="D14" s="131" t="s">
        <v>125</v>
      </c>
      <c r="E14" s="131"/>
      <c r="F14" s="131"/>
      <c r="G14" s="42" t="s">
        <v>127</v>
      </c>
      <c r="H14" s="42" t="s">
        <v>181</v>
      </c>
      <c r="I14" s="132">
        <v>5</v>
      </c>
      <c r="J14" s="132"/>
      <c r="K14" s="132">
        <v>5</v>
      </c>
      <c r="L14" s="132"/>
      <c r="M14" s="132"/>
      <c r="N14" s="132"/>
    </row>
    <row r="15" spans="1:14" ht="23.1" customHeight="1">
      <c r="A15" s="149"/>
      <c r="B15" s="132"/>
      <c r="C15" s="132"/>
      <c r="D15" s="131" t="s">
        <v>126</v>
      </c>
      <c r="E15" s="131"/>
      <c r="F15" s="131"/>
      <c r="G15" s="43" t="s">
        <v>117</v>
      </c>
      <c r="H15" s="43" t="s">
        <v>117</v>
      </c>
      <c r="I15" s="132">
        <v>4</v>
      </c>
      <c r="J15" s="132"/>
      <c r="K15" s="132">
        <v>4</v>
      </c>
      <c r="L15" s="132"/>
      <c r="M15" s="132"/>
      <c r="N15" s="132"/>
    </row>
    <row r="16" spans="1:14" ht="23.1" customHeight="1">
      <c r="A16" s="149"/>
      <c r="B16" s="132"/>
      <c r="C16" s="132" t="s">
        <v>94</v>
      </c>
      <c r="D16" s="131" t="s">
        <v>128</v>
      </c>
      <c r="E16" s="131"/>
      <c r="F16" s="131"/>
      <c r="G16" s="44" t="s">
        <v>130</v>
      </c>
      <c r="H16" s="44" t="s">
        <v>130</v>
      </c>
      <c r="I16" s="132">
        <v>4</v>
      </c>
      <c r="J16" s="132"/>
      <c r="K16" s="132">
        <v>4</v>
      </c>
      <c r="L16" s="132"/>
      <c r="M16" s="132"/>
      <c r="N16" s="132"/>
    </row>
    <row r="17" spans="1:14" ht="23.1" customHeight="1">
      <c r="A17" s="149"/>
      <c r="B17" s="132"/>
      <c r="C17" s="132"/>
      <c r="D17" s="178" t="s">
        <v>141</v>
      </c>
      <c r="E17" s="179"/>
      <c r="F17" s="180"/>
      <c r="G17" s="43" t="s">
        <v>115</v>
      </c>
      <c r="H17" s="43" t="s">
        <v>115</v>
      </c>
      <c r="I17" s="132">
        <v>4</v>
      </c>
      <c r="J17" s="132"/>
      <c r="K17" s="132">
        <v>4</v>
      </c>
      <c r="L17" s="132"/>
      <c r="M17" s="132"/>
      <c r="N17" s="132"/>
    </row>
    <row r="18" spans="1:14" ht="23.1" customHeight="1">
      <c r="A18" s="149"/>
      <c r="B18" s="132"/>
      <c r="C18" s="132"/>
      <c r="D18" s="178" t="s">
        <v>140</v>
      </c>
      <c r="E18" s="179"/>
      <c r="F18" s="180"/>
      <c r="G18" s="43" t="s">
        <v>121</v>
      </c>
      <c r="H18" s="43" t="s">
        <v>121</v>
      </c>
      <c r="I18" s="124">
        <v>4</v>
      </c>
      <c r="J18" s="125"/>
      <c r="K18" s="124">
        <v>4</v>
      </c>
      <c r="L18" s="125"/>
      <c r="M18" s="124"/>
      <c r="N18" s="125"/>
    </row>
    <row r="19" spans="1:14" ht="23.1" customHeight="1">
      <c r="A19" s="149"/>
      <c r="B19" s="132"/>
      <c r="C19" s="132"/>
      <c r="D19" s="178" t="s">
        <v>142</v>
      </c>
      <c r="E19" s="179"/>
      <c r="F19" s="180"/>
      <c r="G19" s="43" t="s">
        <v>120</v>
      </c>
      <c r="H19" s="43" t="s">
        <v>120</v>
      </c>
      <c r="I19" s="124">
        <v>4</v>
      </c>
      <c r="J19" s="125"/>
      <c r="K19" s="124">
        <v>4</v>
      </c>
      <c r="L19" s="125"/>
      <c r="M19" s="124"/>
      <c r="N19" s="125"/>
    </row>
    <row r="20" spans="1:14" ht="23.1" customHeight="1">
      <c r="A20" s="149"/>
      <c r="B20" s="132"/>
      <c r="C20" s="132"/>
      <c r="D20" s="178" t="s">
        <v>143</v>
      </c>
      <c r="E20" s="179"/>
      <c r="F20" s="180"/>
      <c r="G20" s="43" t="s">
        <v>122</v>
      </c>
      <c r="H20" s="43" t="s">
        <v>122</v>
      </c>
      <c r="I20" s="132">
        <v>5</v>
      </c>
      <c r="J20" s="132"/>
      <c r="K20" s="132">
        <v>5</v>
      </c>
      <c r="L20" s="132"/>
      <c r="M20" s="132"/>
      <c r="N20" s="132"/>
    </row>
    <row r="21" spans="1:14" ht="23.1" customHeight="1">
      <c r="A21" s="149"/>
      <c r="B21" s="132"/>
      <c r="C21" s="132" t="s">
        <v>95</v>
      </c>
      <c r="D21" s="178" t="s">
        <v>34</v>
      </c>
      <c r="E21" s="179"/>
      <c r="F21" s="180"/>
      <c r="G21" s="43" t="s">
        <v>115</v>
      </c>
      <c r="H21" s="43" t="s">
        <v>115</v>
      </c>
      <c r="I21" s="132">
        <v>5</v>
      </c>
      <c r="J21" s="132"/>
      <c r="K21" s="132">
        <v>5</v>
      </c>
      <c r="L21" s="132"/>
      <c r="M21" s="132"/>
      <c r="N21" s="132"/>
    </row>
    <row r="22" spans="1:14" ht="23.1" customHeight="1">
      <c r="A22" s="149"/>
      <c r="B22" s="132"/>
      <c r="C22" s="132"/>
      <c r="D22" s="178" t="s">
        <v>138</v>
      </c>
      <c r="E22" s="179"/>
      <c r="F22" s="180"/>
      <c r="G22" s="43" t="s">
        <v>113</v>
      </c>
      <c r="H22" s="43" t="s">
        <v>113</v>
      </c>
      <c r="I22" s="132">
        <v>5</v>
      </c>
      <c r="J22" s="132"/>
      <c r="K22" s="132">
        <v>5</v>
      </c>
      <c r="L22" s="132"/>
      <c r="M22" s="132"/>
      <c r="N22" s="132"/>
    </row>
    <row r="23" spans="1:14" ht="23.1" customHeight="1">
      <c r="A23" s="149"/>
      <c r="B23" s="132"/>
      <c r="C23" s="132"/>
      <c r="D23" s="178" t="s">
        <v>168</v>
      </c>
      <c r="E23" s="179"/>
      <c r="F23" s="180"/>
      <c r="G23" s="43" t="s">
        <v>114</v>
      </c>
      <c r="H23" s="43" t="s">
        <v>114</v>
      </c>
      <c r="I23" s="132">
        <v>5</v>
      </c>
      <c r="J23" s="132"/>
      <c r="K23" s="132">
        <v>5</v>
      </c>
      <c r="L23" s="132"/>
      <c r="M23" s="132"/>
      <c r="N23" s="132"/>
    </row>
    <row r="24" spans="1:14" ht="23.1" customHeight="1">
      <c r="A24" s="149"/>
      <c r="B24" s="132" t="s">
        <v>96</v>
      </c>
      <c r="C24" s="132" t="s">
        <v>50</v>
      </c>
      <c r="D24" s="178" t="s">
        <v>139</v>
      </c>
      <c r="E24" s="179"/>
      <c r="F24" s="180"/>
      <c r="G24" s="43" t="s">
        <v>118</v>
      </c>
      <c r="H24" s="43" t="s">
        <v>118</v>
      </c>
      <c r="I24" s="132">
        <v>6</v>
      </c>
      <c r="J24" s="132"/>
      <c r="K24" s="132">
        <v>6</v>
      </c>
      <c r="L24" s="132"/>
      <c r="M24" s="132"/>
      <c r="N24" s="132"/>
    </row>
    <row r="25" spans="1:14" ht="23.1" customHeight="1">
      <c r="A25" s="149"/>
      <c r="B25" s="132"/>
      <c r="C25" s="132"/>
      <c r="D25" s="178" t="s">
        <v>116</v>
      </c>
      <c r="E25" s="179"/>
      <c r="F25" s="180"/>
      <c r="G25" s="43" t="s">
        <v>117</v>
      </c>
      <c r="H25" s="43" t="s">
        <v>117</v>
      </c>
      <c r="I25" s="132">
        <v>6</v>
      </c>
      <c r="J25" s="132"/>
      <c r="K25" s="132">
        <v>6</v>
      </c>
      <c r="L25" s="132"/>
      <c r="M25" s="132"/>
      <c r="N25" s="132"/>
    </row>
    <row r="26" spans="1:14" ht="23.1" customHeight="1">
      <c r="A26" s="149"/>
      <c r="B26" s="132"/>
      <c r="C26" s="132"/>
      <c r="D26" s="178" t="s">
        <v>169</v>
      </c>
      <c r="E26" s="179"/>
      <c r="F26" s="180"/>
      <c r="G26" s="43" t="s">
        <v>117</v>
      </c>
      <c r="H26" s="43" t="s">
        <v>117</v>
      </c>
      <c r="I26" s="132">
        <v>6</v>
      </c>
      <c r="J26" s="132"/>
      <c r="K26" s="132">
        <v>6</v>
      </c>
      <c r="L26" s="132"/>
      <c r="M26" s="132"/>
      <c r="N26" s="132"/>
    </row>
    <row r="27" spans="1:14" ht="23.1" customHeight="1">
      <c r="A27" s="149"/>
      <c r="B27" s="132"/>
      <c r="C27" s="41" t="s">
        <v>51</v>
      </c>
      <c r="D27" s="131" t="s">
        <v>129</v>
      </c>
      <c r="E27" s="131"/>
      <c r="F27" s="131"/>
      <c r="G27" s="44" t="s">
        <v>131</v>
      </c>
      <c r="H27" s="44" t="s">
        <v>131</v>
      </c>
      <c r="I27" s="132">
        <v>5</v>
      </c>
      <c r="J27" s="132"/>
      <c r="K27" s="132">
        <v>5</v>
      </c>
      <c r="L27" s="132"/>
      <c r="M27" s="132"/>
      <c r="N27" s="132"/>
    </row>
    <row r="28" spans="1:14" ht="23.1" customHeight="1">
      <c r="A28" s="149"/>
      <c r="B28" s="132"/>
      <c r="C28" s="132" t="s">
        <v>97</v>
      </c>
      <c r="D28" s="131" t="s">
        <v>119</v>
      </c>
      <c r="E28" s="131"/>
      <c r="F28" s="131"/>
      <c r="G28" s="46" t="s">
        <v>135</v>
      </c>
      <c r="H28" s="46" t="s">
        <v>137</v>
      </c>
      <c r="I28" s="132">
        <v>3</v>
      </c>
      <c r="J28" s="132"/>
      <c r="K28" s="132">
        <v>3</v>
      </c>
      <c r="L28" s="132"/>
      <c r="M28" s="132"/>
      <c r="N28" s="132"/>
    </row>
    <row r="29" spans="1:14" ht="23.1" customHeight="1">
      <c r="A29" s="149"/>
      <c r="B29" s="132"/>
      <c r="C29" s="132"/>
      <c r="D29" s="131" t="s">
        <v>134</v>
      </c>
      <c r="E29" s="131"/>
      <c r="F29" s="131"/>
      <c r="G29" s="46" t="s">
        <v>136</v>
      </c>
      <c r="H29" s="46" t="s">
        <v>136</v>
      </c>
      <c r="I29" s="132">
        <v>4</v>
      </c>
      <c r="J29" s="132"/>
      <c r="K29" s="132">
        <v>4</v>
      </c>
      <c r="L29" s="132"/>
      <c r="M29" s="132"/>
      <c r="N29" s="132"/>
    </row>
    <row r="30" spans="1:14" ht="23.1" customHeight="1">
      <c r="A30" s="149"/>
      <c r="B30" s="41" t="s">
        <v>98</v>
      </c>
      <c r="C30" s="41" t="s">
        <v>99</v>
      </c>
      <c r="D30" s="131" t="s">
        <v>170</v>
      </c>
      <c r="E30" s="131"/>
      <c r="F30" s="131"/>
      <c r="G30" s="42" t="s">
        <v>132</v>
      </c>
      <c r="H30" s="45" t="s">
        <v>133</v>
      </c>
      <c r="I30" s="132">
        <v>10</v>
      </c>
      <c r="J30" s="132"/>
      <c r="K30" s="132">
        <v>10</v>
      </c>
      <c r="L30" s="132"/>
      <c r="M30" s="132"/>
      <c r="N30" s="132"/>
    </row>
    <row r="31" spans="1:14" ht="23.1" customHeight="1">
      <c r="A31" s="181" t="s">
        <v>100</v>
      </c>
      <c r="B31" s="181"/>
      <c r="C31" s="181"/>
      <c r="D31" s="181"/>
      <c r="E31" s="181"/>
      <c r="F31" s="181"/>
      <c r="G31" s="181"/>
      <c r="H31" s="181"/>
      <c r="I31" s="181">
        <v>90</v>
      </c>
      <c r="J31" s="181"/>
      <c r="K31" s="181">
        <v>100</v>
      </c>
      <c r="L31" s="181"/>
      <c r="M31" s="182"/>
      <c r="N31" s="182"/>
    </row>
    <row r="32" spans="1:14" ht="23.1" customHeight="1">
      <c r="A32" s="71" t="s">
        <v>101</v>
      </c>
      <c r="B32" s="183" t="s">
        <v>102</v>
      </c>
      <c r="C32" s="183"/>
      <c r="D32" s="183"/>
      <c r="E32" s="183"/>
      <c r="F32" s="183"/>
      <c r="G32" s="183"/>
      <c r="H32" s="183"/>
      <c r="I32" s="183"/>
      <c r="J32" s="183"/>
      <c r="K32" s="183"/>
      <c r="L32" s="183"/>
      <c r="M32" s="183"/>
      <c r="N32" s="183"/>
    </row>
    <row r="33" spans="1:14" ht="23.1" customHeight="1">
      <c r="A33" s="141" t="s">
        <v>103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</row>
    <row r="34" spans="1:14" ht="51.95" customHeight="1">
      <c r="A34" s="141" t="s">
        <v>104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</row>
    <row r="35" spans="1:14" ht="41.1" customHeight="1">
      <c r="A35" s="141" t="s">
        <v>105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</row>
    <row r="36" spans="1:14" ht="15.95" customHeight="1"/>
  </sheetData>
  <mergeCells count="132">
    <mergeCell ref="D24:F24"/>
    <mergeCell ref="I24:J24"/>
    <mergeCell ref="K24:L24"/>
    <mergeCell ref="M24:N24"/>
    <mergeCell ref="D29:F29"/>
    <mergeCell ref="I29:J29"/>
    <mergeCell ref="K29:L29"/>
    <mergeCell ref="M29:N29"/>
    <mergeCell ref="M27:N27"/>
    <mergeCell ref="I25:J25"/>
    <mergeCell ref="K25:L25"/>
    <mergeCell ref="M25:N25"/>
    <mergeCell ref="D25:F25"/>
    <mergeCell ref="D27:F27"/>
    <mergeCell ref="I27:J27"/>
    <mergeCell ref="K27:L27"/>
    <mergeCell ref="A35:N35"/>
    <mergeCell ref="A31:H31"/>
    <mergeCell ref="I31:J31"/>
    <mergeCell ref="K31:L31"/>
    <mergeCell ref="M31:N31"/>
    <mergeCell ref="B32:N32"/>
    <mergeCell ref="A33:N33"/>
    <mergeCell ref="D30:F30"/>
    <mergeCell ref="I30:J30"/>
    <mergeCell ref="K30:L30"/>
    <mergeCell ref="M30:N30"/>
    <mergeCell ref="A34:N34"/>
    <mergeCell ref="B24:B29"/>
    <mergeCell ref="C21:C23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C28:C29"/>
    <mergeCell ref="D28:F28"/>
    <mergeCell ref="I28:J28"/>
    <mergeCell ref="K28:L28"/>
    <mergeCell ref="M28:N28"/>
    <mergeCell ref="D26:F26"/>
    <mergeCell ref="I26:J26"/>
    <mergeCell ref="K26:L26"/>
    <mergeCell ref="M26:N26"/>
    <mergeCell ref="C24:C26"/>
    <mergeCell ref="K17:L17"/>
    <mergeCell ref="M17:N17"/>
    <mergeCell ref="D20:F20"/>
    <mergeCell ref="I20:J20"/>
    <mergeCell ref="K20:L20"/>
    <mergeCell ref="M20:N20"/>
    <mergeCell ref="D19:F19"/>
    <mergeCell ref="I19:J19"/>
    <mergeCell ref="K19:L19"/>
    <mergeCell ref="M19:N19"/>
    <mergeCell ref="D18:F18"/>
    <mergeCell ref="I18:J18"/>
    <mergeCell ref="K18:L18"/>
    <mergeCell ref="M18:N18"/>
    <mergeCell ref="C14:C15"/>
    <mergeCell ref="D14:F14"/>
    <mergeCell ref="I14:J14"/>
    <mergeCell ref="K14:L14"/>
    <mergeCell ref="M14:N14"/>
    <mergeCell ref="D15:F15"/>
    <mergeCell ref="I15:J15"/>
    <mergeCell ref="K15:L15"/>
    <mergeCell ref="M15:N15"/>
    <mergeCell ref="L9:M9"/>
    <mergeCell ref="A10:A11"/>
    <mergeCell ref="B10:G10"/>
    <mergeCell ref="H10:N10"/>
    <mergeCell ref="B11:G11"/>
    <mergeCell ref="H11:N11"/>
    <mergeCell ref="A4:B9"/>
    <mergeCell ref="M13:N13"/>
    <mergeCell ref="A12:A30"/>
    <mergeCell ref="D12:F12"/>
    <mergeCell ref="I12:J12"/>
    <mergeCell ref="K12:L12"/>
    <mergeCell ref="M12:N12"/>
    <mergeCell ref="B13:B23"/>
    <mergeCell ref="D13:F13"/>
    <mergeCell ref="I13:J13"/>
    <mergeCell ref="K13:L13"/>
    <mergeCell ref="C16:C20"/>
    <mergeCell ref="D16:F16"/>
    <mergeCell ref="I16:J16"/>
    <mergeCell ref="K16:L16"/>
    <mergeCell ref="M16:N16"/>
    <mergeCell ref="D17:F17"/>
    <mergeCell ref="I17:J17"/>
    <mergeCell ref="J4:K5"/>
    <mergeCell ref="C7:D7"/>
    <mergeCell ref="F7:G7"/>
    <mergeCell ref="H7:I7"/>
    <mergeCell ref="J7:K7"/>
    <mergeCell ref="C9:D9"/>
    <mergeCell ref="F9:G9"/>
    <mergeCell ref="H9:I9"/>
    <mergeCell ref="J9:K9"/>
    <mergeCell ref="A1:N1"/>
    <mergeCell ref="A2:B2"/>
    <mergeCell ref="C2:N2"/>
    <mergeCell ref="A3:B3"/>
    <mergeCell ref="C3:G3"/>
    <mergeCell ref="H3:I3"/>
    <mergeCell ref="J3:N3"/>
    <mergeCell ref="L7:M7"/>
    <mergeCell ref="C8:D8"/>
    <mergeCell ref="F8:G8"/>
    <mergeCell ref="H8:I8"/>
    <mergeCell ref="J8:K8"/>
    <mergeCell ref="L8:M8"/>
    <mergeCell ref="L4:M5"/>
    <mergeCell ref="N4:N5"/>
    <mergeCell ref="C6:D6"/>
    <mergeCell ref="F6:G6"/>
    <mergeCell ref="H6:I6"/>
    <mergeCell ref="J6:K6"/>
    <mergeCell ref="L6:M6"/>
    <mergeCell ref="C4:D5"/>
    <mergeCell ref="E4:E5"/>
    <mergeCell ref="F4:G5"/>
    <mergeCell ref="H4:I5"/>
  </mergeCells>
  <phoneticPr fontId="2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封面</vt:lpstr>
      <vt:lpstr>目录</vt:lpstr>
      <vt:lpstr>省级部门（单位）整体支出绩效自评表</vt:lpstr>
      <vt:lpstr>部门预算项目支出绩效自评结果汇总表</vt:lpstr>
      <vt:lpstr>森林植被恢复</vt:lpstr>
      <vt:lpstr>房租</vt:lpstr>
      <vt:lpstr>国有林场改革补助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2022-01-27T03:42:14Z</cp:lastPrinted>
  <dcterms:created xsi:type="dcterms:W3CDTF">2018-12-05T00:45:00Z</dcterms:created>
  <dcterms:modified xsi:type="dcterms:W3CDTF">2023-02-09T07:12:43Z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