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89" activeTab="3"/>
  </bookViews>
  <sheets>
    <sheet name="封面" sheetId="10" r:id="rId1"/>
    <sheet name="目录" sheetId="12" r:id="rId2"/>
    <sheet name="省级部门整体支出绩效自评表" sheetId="88" r:id="rId3"/>
    <sheet name="国有林场改革发展补助" sheetId="89" r:id="rId4"/>
    <sheet name="林业草原行业管理费" sheetId="90" r:id="rId5"/>
    <sheet name="林业草原支撑保障体系项目" sheetId="91" r:id="rId6"/>
    <sheet name="欠发达国有林场巩固提升" sheetId="92" r:id="rId7"/>
    <sheet name="森林保护修复项目" sheetId="93" r:id="rId8"/>
    <sheet name="森林资源保护培育与利用资金" sheetId="94" r:id="rId9"/>
    <sheet name="国土绿化支出（含荒漠化防治和“三北”工程）—2023年草原植被" sheetId="95" r:id="rId10"/>
    <sheet name="2024年度森林灾害理赔资金" sheetId="96" r:id="rId11"/>
    <sheet name="国土绿化支出（含荒漠化防治和“三北”工程）-林草种植资源调查" sheetId="97" r:id="rId12"/>
    <sheet name="森林植被恢复费" sheetId="98" r:id="rId13"/>
    <sheet name="国土绿化支出（含荒漠化防治和“三北”工程）-森林质量提升补助" sheetId="99" r:id="rId14"/>
    <sheet name="森林保护修复项目-森林抚育" sheetId="100" r:id="rId15"/>
    <sheet name="基本建设投资资金" sheetId="101"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<sst xmlns="http://schemas.openxmlformats.org/spreadsheetml/2006/main" count="1910" uniqueCount="432">
  <si>
    <t>附件1</t>
  </si>
  <si>
    <t>2024年度甘肃省洮河生态建设管护中心省级预算执行情况
绩效自评报表</t>
  </si>
  <si>
    <t xml:space="preserve">                                 编报部门（单位公章）：甘肃省洮河生态建设管护中心</t>
  </si>
  <si>
    <t xml:space="preserve">                                 编报日期：2025年2月</t>
  </si>
  <si>
    <t xml:space="preserve">                                 联系人：  焦小刚</t>
  </si>
  <si>
    <t>2024年度甘肃省洮河生态建设管护中心省级预算执行情况绩效自评报表目录</t>
  </si>
  <si>
    <t>一、部门自评报告</t>
  </si>
  <si>
    <t>二、部门整体支出自评表</t>
  </si>
  <si>
    <t>三、部门预算项目支出绩效自评结果汇总表</t>
  </si>
  <si>
    <t>国有林场改革发展补助</t>
  </si>
  <si>
    <t>林业草原行业管理费</t>
  </si>
  <si>
    <t>林业草原支撑保障体系项目</t>
  </si>
  <si>
    <t>欠发达国有林场巩固提升</t>
  </si>
  <si>
    <t>森林保护修复项目</t>
  </si>
  <si>
    <t>森林资源保护培育与利用资金</t>
  </si>
  <si>
    <t>国土绿化支出（含荒漠化防治和“三北”工程）—2023年草原植被恢复费</t>
  </si>
  <si>
    <t>2024年度森林灾害理赔资金</t>
  </si>
  <si>
    <t>国土绿化支出（含荒漠化防治和“三北”工程）-林草种植资源调查</t>
  </si>
  <si>
    <t>森林植被恢复费</t>
  </si>
  <si>
    <t>国土绿化支出（含荒漠化防治和“三北”工程）-森林质量提升补助</t>
  </si>
  <si>
    <t>森林保护修复项目-森林抚育</t>
  </si>
  <si>
    <t>基本建设投资资金</t>
  </si>
  <si>
    <t>部门整体支出绩效自评表</t>
  </si>
  <si>
    <t>(2024年度)</t>
  </si>
  <si>
    <t>部门（单位）名称</t>
  </si>
  <si>
    <t>甘肃省洮河生态建设管护中心</t>
  </si>
  <si>
    <t>年初预算数</t>
  </si>
  <si>
    <t>全年预算数</t>
  </si>
  <si>
    <t>全年执行数</t>
  </si>
  <si>
    <t>执行率</t>
  </si>
  <si>
    <t>得分</t>
  </si>
  <si>
    <t>未完成原因分析</t>
  </si>
  <si>
    <t>整体支出规模(万元)</t>
  </si>
  <si>
    <t>年度资金总额</t>
  </si>
  <si>
    <t>已完成</t>
  </si>
  <si>
    <t>整体支出规模(元)</t>
  </si>
  <si>
    <t>(一)基本支出</t>
  </si>
  <si>
    <t>——</t>
  </si>
  <si>
    <t>1.人员经费</t>
  </si>
  <si>
    <t>2.公用经费</t>
  </si>
  <si>
    <t/>
  </si>
  <si>
    <t>(二)项目支出</t>
  </si>
  <si>
    <t>1.一般性项目</t>
  </si>
  <si>
    <t>2.重点项目</t>
  </si>
  <si>
    <t>预期目标</t>
  </si>
  <si>
    <t>贯彻执行国家相关的法律、法规和方计、政策，完成国有林管护，组织环境与资源监测，保护自然环境和资源，负责管护区管理，开展科研、宣传教育，负责管护区森林防火、林政执法、禁种铲毒、林业有害生物防治和检验检疫，及时足额发放员工工资，缴纳社保。</t>
  </si>
  <si>
    <t>实际完成情况</t>
  </si>
  <si>
    <t>2024年积极落实各项政策要求，高效完成国有林管护，国家公益林管护面积达到133.66万亩，积极开展自然资源保护，开展宣传教育工作，开展管护区森林防火、林政执法、禁种铲毒、林业有害生物防治和检验检疫工作，林业有害生物防治面积达到2000亩，及时为本单位职工发放工资缴纳社保。</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</si>
  <si>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</si>
  <si>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</si>
  <si>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</si>
  <si>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</si>
  <si>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</si>
  <si>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</si>
  <si>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</si>
  <si>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</si>
  <si>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</si>
  <si>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</si>
  <si>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</si>
  <si>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</si>
  <si>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</si>
  <si>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</si>
  <si>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项目支出预算执行率</t>
  </si>
  <si>
    <t>“三公”经费控制率</t>
  </si>
  <si>
    <r>
      <rPr>
        <sz val="10"/>
        <color rgb="FF000000"/>
        <rFont val="SimSun"/>
        <charset val="134"/>
      </rPr>
      <t>≦</t>
    </r>
    <r>
      <rPr>
        <sz val="10"/>
        <color rgb="FF000000"/>
        <rFont val="宋体"/>
        <charset val="134"/>
      </rPr>
      <t>100%</t>
    </r>
  </si>
  <si>
    <t>结转结余变动率</t>
  </si>
  <si>
    <t>=0%</t>
  </si>
  <si>
    <t>财务管理</t>
  </si>
  <si>
    <t>财务管理制度健全性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</si>
  <si>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</si>
  <si>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</si>
  <si>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</si>
  <si>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</si>
  <si>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</si>
  <si>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</si>
  <si>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</si>
  <si>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</si>
  <si>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</si>
  <si>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</si>
  <si>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</si>
  <si>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</si>
  <si>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</si>
  <si>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部门资金使用是否规范性</t>
  </si>
  <si>
    <t>林业有害生物防治面积</t>
  </si>
  <si>
    <r>
      <rPr>
        <sz val="10"/>
        <color rgb="FF000000"/>
        <rFont val="SimSun"/>
        <charset val="134"/>
      </rPr>
      <t>≧</t>
    </r>
    <r>
      <rPr>
        <sz val="10"/>
        <color rgb="FF000000"/>
        <rFont val="宋体"/>
        <charset val="134"/>
      </rPr>
      <t>2000亩</t>
    </r>
  </si>
  <si>
    <t>2000亩</t>
  </si>
  <si>
    <t>亩</t>
  </si>
  <si>
    <t>国家公益林管护面积</t>
  </si>
  <si>
    <r>
      <rPr>
        <sz val="10"/>
        <color rgb="FF000000"/>
        <rFont val="SimSun"/>
        <charset val="134"/>
      </rPr>
      <t>≧</t>
    </r>
    <r>
      <rPr>
        <sz val="10"/>
        <color rgb="FF000000"/>
        <rFont val="宋体"/>
        <charset val="134"/>
      </rPr>
      <t>133.66万亩</t>
    </r>
  </si>
  <si>
    <t>133.66万亩</t>
  </si>
  <si>
    <t>万亩</t>
  </si>
  <si>
    <t>纳入国有林场改革的职工人数</t>
  </si>
  <si>
    <r>
      <rPr>
        <sz val="10"/>
        <color rgb="FF000000"/>
        <rFont val="SimSun"/>
        <charset val="134"/>
      </rPr>
      <t>≧</t>
    </r>
    <r>
      <rPr>
        <sz val="10"/>
        <color rgb="FF000000"/>
        <rFont val="宋体"/>
        <charset val="134"/>
      </rPr>
      <t>652人</t>
    </r>
  </si>
  <si>
    <t>652人</t>
  </si>
  <si>
    <t>人</t>
  </si>
  <si>
    <t>部门履职效果</t>
  </si>
  <si>
    <t>改革的国有林场职工参保率</t>
  </si>
  <si>
    <t>路部门沟通有效性</t>
  </si>
  <si>
    <t>高效</t>
  </si>
  <si>
    <t>实施方案执行率</t>
  </si>
  <si>
    <t>社会影响</t>
  </si>
  <si>
    <t>内部违规违纪情况发数</t>
  </si>
  <si>
    <t>=0次</t>
  </si>
  <si>
    <t>次</t>
  </si>
  <si>
    <t>单位获奖情况</t>
  </si>
  <si>
    <t>&gt;=2次</t>
  </si>
  <si>
    <t>3次</t>
  </si>
  <si>
    <t>服务对象满意度</t>
  </si>
  <si>
    <t>服务对象满意度(%)</t>
  </si>
  <si>
    <t>&gt;=95%</t>
  </si>
  <si>
    <t>能力建设</t>
  </si>
  <si>
    <t>长效管理</t>
  </si>
  <si>
    <t>内部控制是否形成长期有效</t>
  </si>
  <si>
    <t>有效</t>
  </si>
  <si>
    <t>中期规划建设完备程度</t>
  </si>
  <si>
    <t>完备</t>
  </si>
  <si>
    <t>人力资源建设</t>
  </si>
  <si>
    <t>人员培训机制完备性</t>
  </si>
  <si>
    <t>档案管理</t>
  </si>
  <si>
    <t>档案管理完备性</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</si>
  <si>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</si>
  <si>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</si>
  <si>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t>项目支出绩效自评表</t>
  </si>
  <si>
    <t>项目名称</t>
  </si>
  <si>
    <t>主管部门</t>
  </si>
  <si>
    <t>甘肃省白龙江林业保护中心</t>
  </si>
  <si>
    <t>实施单位</t>
  </si>
  <si>
    <t>执行率(%)</t>
  </si>
  <si>
    <t>项目资金（万元）</t>
  </si>
  <si>
    <t>年度资金总额：</t>
  </si>
  <si>
    <t>其中：财政拨款</t>
  </si>
  <si>
    <t>上年结转资金</t>
  </si>
  <si>
    <t>其他资金</t>
  </si>
  <si>
    <t>无偏差</t>
  </si>
  <si>
    <t>年度总体目标</t>
  </si>
  <si>
    <t>省级部门预算安排651.47万元，主要用于补充国有林场改革后人员经费支出，按时发放职工工资。</t>
  </si>
  <si>
    <t>年度指标</t>
  </si>
  <si>
    <t>绩效目标</t>
  </si>
  <si>
    <t>成本指标</t>
  </si>
  <si>
    <t>经济成本指标</t>
  </si>
  <si>
    <t>补贴标准</t>
  </si>
  <si>
    <t>=14700人/年</t>
  </si>
  <si>
    <t>人/年</t>
  </si>
  <si>
    <t>产出指标</t>
  </si>
  <si>
    <t>数量指标</t>
  </si>
  <si>
    <t>补贴单位数</t>
  </si>
  <si>
    <t>=1个</t>
  </si>
  <si>
    <t>个</t>
  </si>
  <si>
    <t>纳入国有林场改革的职工数</t>
  </si>
  <si>
    <t>=652人</t>
  </si>
  <si>
    <t>质量指标</t>
  </si>
  <si>
    <t>改革的国有林场职工参保率（%）</t>
  </si>
  <si>
    <t>时效指标</t>
  </si>
  <si>
    <t>国有林场改革职工工资发放及时性</t>
  </si>
  <si>
    <t>及时</t>
  </si>
  <si>
    <t>效益指标</t>
  </si>
  <si>
    <t>经济效益指标</t>
  </si>
  <si>
    <t>项目成本控制率（%）</t>
  </si>
  <si>
    <t>社会效益指标</t>
  </si>
  <si>
    <t>国有林场林区稳定运转率（%）</t>
  </si>
  <si>
    <t>满意度指标</t>
  </si>
  <si>
    <t>服务对象满意度指标</t>
  </si>
  <si>
    <t>林区职工满意度</t>
  </si>
  <si>
    <t>&gt;=90%</t>
  </si>
  <si>
    <t>0</t>
  </si>
  <si>
    <t>出租面积4291.20平方米，上缴非税收入83.53万元，收入反还62.65万元 ，用于补充单位经费不足，进一步提升生态建设能力。</t>
  </si>
  <si>
    <t>出租面积4291.20平方米，上缴非税收入83.53万元，收入反还62.65万元 ，用于补充单位经费不足，保障了单位的正常供暖，进一步提升生态建设能力。</t>
  </si>
  <si>
    <t>出租单位成本</t>
  </si>
  <si>
    <t>&lt;=83.53万元/年</t>
  </si>
  <si>
    <t>万元/年</t>
  </si>
  <si>
    <t>保障单位正常取暖</t>
  </si>
  <si>
    <t>保障单位取暖面积</t>
  </si>
  <si>
    <t>≧5580平方米</t>
  </si>
  <si>
    <t>平方米</t>
  </si>
  <si>
    <t>单位正常供暖</t>
  </si>
  <si>
    <t>供暖费足额缴纳</t>
  </si>
  <si>
    <t>保证单位运转稳定性</t>
  </si>
  <si>
    <t>稳定</t>
  </si>
  <si>
    <t>生态效益指标</t>
  </si>
  <si>
    <t>改善林区职工生存环境（是否明显）</t>
  </si>
  <si>
    <t>明显</t>
  </si>
  <si>
    <t>林场职工及周边群众满意度</t>
  </si>
  <si>
    <t>开展粗枝云杉营养钵苗良种培育、森林防火、禁种铲毒相关工作，有效保障生态安全。</t>
  </si>
  <si>
    <t>2024年积极开展粗枝云杉营养钵苗良种培育工作，培育粗枝云杉营养钵苗达到13万株，所产苗木均为合格苗木，对地区森林生态系统生态效益发挥积极作用。</t>
  </si>
  <si>
    <t>粗枝云杉营养钵苗培育成本</t>
  </si>
  <si>
    <t>&lt;=20万元</t>
  </si>
  <si>
    <t>万元</t>
  </si>
  <si>
    <t>培育良种粗枝云杉营养钵苗</t>
  </si>
  <si>
    <t>=13万株</t>
  </si>
  <si>
    <t>万株</t>
  </si>
  <si>
    <t>项目合格率</t>
  </si>
  <si>
    <t>项目完成及时性</t>
  </si>
  <si>
    <t>对地区森林生态系统生态效益发挥</t>
  </si>
  <si>
    <t>项目涉及职工和周边群众满意度</t>
  </si>
  <si>
    <t>&gt;=85%</t>
  </si>
  <si>
    <t>开展冶力关国家森林公园香子沟景区维修改造工作，维修改造瀑布9台，栈道50米，小桥1座，停车场100平方米。</t>
  </si>
  <si>
    <t>2024年及时完成冶力关国家森林公园香子沟景区维修改造工作，维修改造瀑布9台，栈道50米，小桥1座，停车场100平方米。</t>
  </si>
  <si>
    <t>计划指标</t>
  </si>
  <si>
    <t>=115万元</t>
  </si>
  <si>
    <t>瀑布维修</t>
  </si>
  <si>
    <t>=9台</t>
  </si>
  <si>
    <t>台</t>
  </si>
  <si>
    <t>停车场改建</t>
  </si>
  <si>
    <t>=100平方米</t>
  </si>
  <si>
    <t>小桥维修</t>
  </si>
  <si>
    <t>=1座</t>
  </si>
  <si>
    <t>座</t>
  </si>
  <si>
    <t>栈道维修</t>
  </si>
  <si>
    <t>=50米</t>
  </si>
  <si>
    <t>米</t>
  </si>
  <si>
    <t>质量验收合格率</t>
  </si>
  <si>
    <t>按时完成率</t>
  </si>
  <si>
    <t>生态旅游发展</t>
  </si>
  <si>
    <t>明显提升</t>
  </si>
  <si>
    <t>森林生态基础设施</t>
  </si>
  <si>
    <t>提升</t>
  </si>
  <si>
    <t>森林资源经营水平</t>
  </si>
  <si>
    <t>2024年积极开展国有林管护、社保缴纳补助、国有林保护修复补偿工作；按月及时足额发放职工工资、缴纳职工养老保险、工伤保险、失业保险。</t>
  </si>
  <si>
    <t>国有林保护修复补助标准</t>
  </si>
  <si>
    <t>=10元/亩</t>
  </si>
  <si>
    <t>=10</t>
  </si>
  <si>
    <t>元/亩</t>
  </si>
  <si>
    <t>森林抚育每亩作业成本</t>
  </si>
  <si>
    <t>=200元/亩</t>
  </si>
  <si>
    <t>=200</t>
  </si>
  <si>
    <t>社会成本指标</t>
  </si>
  <si>
    <t>社会保险缴费补助成本</t>
  </si>
  <si>
    <t>&gt;=1888万元</t>
  </si>
  <si>
    <t>=1888</t>
  </si>
  <si>
    <t>生态成本指标</t>
  </si>
  <si>
    <t>森林保护修复资金当年完成投资率</t>
  </si>
  <si>
    <t>国有林保护修复补偿面积</t>
  </si>
  <si>
    <t>&gt;=133.66万亩</t>
  </si>
  <si>
    <t>=133.66</t>
  </si>
  <si>
    <t>天保工程社会保险缴费补助人数</t>
  </si>
  <si>
    <t>=652</t>
  </si>
  <si>
    <t>完成森林抚育面积4.5万亩</t>
  </si>
  <si>
    <t>=4.5万亩</t>
  </si>
  <si>
    <t>=4.5</t>
  </si>
  <si>
    <t>作业现场督导检查验收次</t>
  </si>
  <si>
    <t>&gt;=6次</t>
  </si>
  <si>
    <t>=6</t>
  </si>
  <si>
    <t>国有林保护修复补助（公益林）准确率</t>
  </si>
  <si>
    <t>国有林管护补助兑现率</t>
  </si>
  <si>
    <t>森林抚育面积合格率等于100%</t>
  </si>
  <si>
    <t>森林抚育质量合格率大于等于90%</t>
  </si>
  <si>
    <t>2024年年底项目完成率等于100%</t>
  </si>
  <si>
    <t>国有林保护修复补偿及时性（公益林）</t>
  </si>
  <si>
    <t>社会保险缴费补助及时性</t>
  </si>
  <si>
    <t>促进林业经济发展</t>
  </si>
  <si>
    <t>显著</t>
  </si>
  <si>
    <t>职工工资显著提升</t>
  </si>
  <si>
    <t>为林区和谐创造良好的社会环境</t>
  </si>
  <si>
    <t>良好</t>
  </si>
  <si>
    <t>造成有责事件发生数</t>
  </si>
  <si>
    <t>0次</t>
  </si>
  <si>
    <t>改善林分生长环境</t>
  </si>
  <si>
    <t>国家级公益林人为大型破坏事件发生数</t>
  </si>
  <si>
    <t>增强了森林抗病虫害的能力</t>
  </si>
  <si>
    <t>林区群众满意度</t>
  </si>
  <si>
    <t>10</t>
  </si>
  <si>
    <t>-</t>
  </si>
  <si>
    <t>通过项目的实施保障了职工收入按时发放，改善我单位职工人居环境、办公环境，进一步提升生态建设能力。</t>
  </si>
  <si>
    <t>项目成本控制率</t>
  </si>
  <si>
    <t>&lt;=100%</t>
  </si>
  <si>
    <t>消防管道更换面积</t>
  </si>
  <si>
    <t>=9997.76平方米</t>
  </si>
  <si>
    <t>屋面防水维修改造面积</t>
  </si>
  <si>
    <t>=1164.91平方米</t>
  </si>
  <si>
    <t>项目质量可控性</t>
  </si>
  <si>
    <t>可控</t>
  </si>
  <si>
    <t>项目完成时间</t>
  </si>
  <si>
    <t>林区职工增收水平</t>
  </si>
  <si>
    <t>职工工资保障率</t>
  </si>
  <si>
    <t>职工满意度</t>
  </si>
  <si>
    <t>(2023年度)</t>
  </si>
  <si>
    <t>草资源保护培育与利用项目—2023年草原植被恢复费</t>
  </si>
  <si>
    <t>通过草原植被恢复项目建设，对洮河生态建设管护中心0.5万亩退化草原采取人工补播和鼠虫害防治等综合修复治理措施，提高草原植被盖度，有效恢复草原植被。</t>
  </si>
  <si>
    <t>完成对0.5万亩退化草原的人工补播，草原植被恢复区牧草盖度达到80%以上。</t>
  </si>
  <si>
    <t>草原恢复成本</t>
  </si>
  <si>
    <t>草原恢复方案编制成本</t>
  </si>
  <si>
    <t>=3.0万元/项</t>
  </si>
  <si>
    <t>编制实施方案数量</t>
  </si>
  <si>
    <t>1套</t>
  </si>
  <si>
    <t>套</t>
  </si>
  <si>
    <t>播种量</t>
  </si>
  <si>
    <t>&gt;=1.6万千克（每亩3.2千克）</t>
  </si>
  <si>
    <t>千克</t>
  </si>
  <si>
    <t>补播改良面积</t>
  </si>
  <si>
    <t>=0.5万亩</t>
  </si>
  <si>
    <t>草原植被恢复质量合格率</t>
  </si>
  <si>
    <t>牧草当年成活率（%）</t>
  </si>
  <si>
    <t>牧草种子质量</t>
  </si>
  <si>
    <t>达到GB 6142-2008二级及以上</t>
  </si>
  <si>
    <t>提高草原植被盖度</t>
  </si>
  <si>
    <t>&gt;=5%</t>
  </si>
  <si>
    <t>项目审核的及时性</t>
  </si>
  <si>
    <t>任务完成及时率</t>
  </si>
  <si>
    <t>2024年12月月底前完成</t>
  </si>
  <si>
    <t>提高鲜草产量</t>
  </si>
  <si>
    <t>&gt;=10%</t>
  </si>
  <si>
    <t>项目所在地收益人群覆盖率</t>
  </si>
  <si>
    <t>带动当地季节性就业人数（人）</t>
  </si>
  <si>
    <t>&gt;=50人</t>
  </si>
  <si>
    <t>50人</t>
  </si>
  <si>
    <t>草原综合植被盖度（是否明显提高）</t>
  </si>
  <si>
    <t>是</t>
  </si>
  <si>
    <t>草原植被是否有效恢复</t>
  </si>
  <si>
    <t>项目涉及职工满意度</t>
  </si>
  <si>
    <t>2023年度森林灾害理赔资金甘肃省洮河生态建设管护中心
林业有害生物防治补助项目支出绩效自评表</t>
  </si>
  <si>
    <t>开展松材线虫病监测普查；开展云杉落针病等防治。林业有害生物成灾率控制在6‰以下，无公害防治率达到90%以上，测报准确率达到92%以上的防治工作</t>
  </si>
  <si>
    <t>按照实施方案全面完成</t>
  </si>
  <si>
    <t>林业草原有害生物防治工作给经济效益和行业带来的间接损失减少是否有效</t>
  </si>
  <si>
    <t>是否有效阻止病虫害的发生保护森林资源</t>
  </si>
  <si>
    <t>松材线虫病重点区域监测任务</t>
  </si>
  <si>
    <t>1.4万亩</t>
  </si>
  <si>
    <t>&gt;=1.4万亩</t>
  </si>
  <si>
    <t>林业有害生物成灾率</t>
  </si>
  <si>
    <t xml:space="preserve">小于等于千分之5.6 </t>
  </si>
  <si>
    <t>林业有害生物防治合格率</t>
  </si>
  <si>
    <t>大于等于90%</t>
  </si>
  <si>
    <t>项目任务完成率</t>
  </si>
  <si>
    <t>林业有害生物无公害防治率（%）</t>
  </si>
  <si>
    <t>≥90%</t>
  </si>
  <si>
    <t>生产、生活和资源环境条件改善效果是否明显</t>
  </si>
  <si>
    <t>甘肃省洮河生态建设管护中心2023年第一批草原植被恢复林草种质资源普查
项目支出绩效自评表</t>
  </si>
  <si>
    <t>草资源保护培育与利用项目-林草种植资源调查</t>
  </si>
  <si>
    <t>普查面积为43860.00hm²，调查样线21.74km、调查样方150个，划定各类林草种质繁育基地界限，登记人工栽培林草种质资源，调查古树名木，采集林草种质标本，建立林草种质资源普查数据（图像）资料，向甘肃省种苗管理站和白龙江林业保护中心上报数据和标本。</t>
  </si>
  <si>
    <t>普查面积为43860.00hm²，调查样线21.74km、调查样方150个，制作标本60种360份。</t>
  </si>
  <si>
    <t>外业调查面积（公顷）</t>
  </si>
  <si>
    <t>公顷</t>
  </si>
  <si>
    <t>样线长度（km）</t>
  </si>
  <si>
    <t>千米</t>
  </si>
  <si>
    <t>样方数量（块）</t>
  </si>
  <si>
    <t>块</t>
  </si>
  <si>
    <t>制作标本（个）</t>
  </si>
  <si>
    <t>60种360份</t>
  </si>
  <si>
    <t>开展技术指导（次）</t>
  </si>
  <si>
    <t>开展技术培训场次（场）</t>
  </si>
  <si>
    <t>场</t>
  </si>
  <si>
    <t>培训人次（人次）</t>
  </si>
  <si>
    <t>人次</t>
  </si>
  <si>
    <t>培训考核通过率（%）</t>
  </si>
  <si>
    <t>参与培训人员到位率（%）</t>
  </si>
  <si>
    <t>培训课程完成及时性</t>
  </si>
  <si>
    <t>组织培训及时性</t>
  </si>
  <si>
    <t>人员到位及时性</t>
  </si>
  <si>
    <t>资金到位率（%）</t>
  </si>
  <si>
    <t>社会效益</t>
  </si>
  <si>
    <t>培训对象覆盖率（%））</t>
  </si>
  <si>
    <t>≥100%</t>
  </si>
  <si>
    <t>培训成果应用率（%）</t>
  </si>
  <si>
    <t>≥95%</t>
  </si>
  <si>
    <t>增收人次</t>
  </si>
  <si>
    <t>对生态保护作用是否明显</t>
  </si>
  <si>
    <t>满意度</t>
  </si>
  <si>
    <t>培训对象满意度（%）</t>
  </si>
  <si>
    <t>服务领域对象满意度（%）</t>
  </si>
  <si>
    <t>在洮河生态建设管护中心所属大峪林场、羊沙林场、冶力关林场完成植被恢复367.5亩，当年苗成活率达到85%以上；购买用于资源监测的无人机3台，完成投资102.7万元。</t>
  </si>
  <si>
    <t>按照年初设定目标100%完成</t>
  </si>
  <si>
    <t>森林植被恢复每亩作业成本</t>
  </si>
  <si>
    <t>=2721.0元/亩</t>
  </si>
  <si>
    <t>无人机购置成本</t>
  </si>
  <si>
    <t>=9000元/台</t>
  </si>
  <si>
    <t>元/台</t>
  </si>
  <si>
    <t>造林面积（亩）</t>
  </si>
  <si>
    <t>无人机购置数量</t>
  </si>
  <si>
    <t>3台</t>
  </si>
  <si>
    <t>完成实施方案作业设计</t>
  </si>
  <si>
    <t>作业设计评审通过率</t>
  </si>
  <si>
    <t>检查验收情况</t>
  </si>
  <si>
    <t>合格</t>
  </si>
  <si>
    <t>森林植被恢复造林当年成活率（%）</t>
  </si>
  <si>
    <t>≥85%</t>
  </si>
  <si>
    <t>作业设计完成及时性</t>
  </si>
  <si>
    <t>森林植被恢复项目完成时间</t>
  </si>
  <si>
    <t>2024年年底</t>
  </si>
  <si>
    <t>完成投资</t>
  </si>
  <si>
    <t>102.7万元</t>
  </si>
  <si>
    <t>带动周边农牧民增收</t>
  </si>
  <si>
    <t>＞50人</t>
  </si>
  <si>
    <t>局部植被覆盖度提高情况</t>
  </si>
  <si>
    <t>明显提高</t>
  </si>
  <si>
    <t>局部生态环境改善情况</t>
  </si>
  <si>
    <t>有效改善</t>
  </si>
  <si>
    <t>可持续影响指标</t>
  </si>
  <si>
    <t>促进林业可持续发展情况</t>
  </si>
  <si>
    <t>促进</t>
  </si>
  <si>
    <t>森林资源长效管理机制健全性</t>
  </si>
  <si>
    <t>项目区群众满意度</t>
  </si>
  <si>
    <t>≥85</t>
  </si>
  <si>
    <t>≥90</t>
  </si>
  <si>
    <t>森林可持续经营项目资金上年结转9.4221万元，预计今年拨付完成。</t>
  </si>
  <si>
    <t>森林可持续经营项目资金上年结转9.4221万元，已全部拨付。</t>
  </si>
  <si>
    <t>森林可持续经营平均成本</t>
  </si>
  <si>
    <t>=420元/亩</t>
  </si>
  <si>
    <t>完成森林可持续经营面积</t>
  </si>
  <si>
    <t>=0.7万亩</t>
  </si>
  <si>
    <t>森林可持续经营面积合格率</t>
  </si>
  <si>
    <t>森林可持续经营质量合格率</t>
  </si>
  <si>
    <t>森林可持续经营当年完成率</t>
  </si>
  <si>
    <t>职工年收入增加</t>
  </si>
  <si>
    <t>增加</t>
  </si>
  <si>
    <t>&gt;=100人</t>
  </si>
  <si>
    <t>改善管护中心生态环境</t>
  </si>
  <si>
    <t>改善</t>
  </si>
  <si>
    <t>林木生长环境改善</t>
  </si>
  <si>
    <t>森林生态系统生态效益发挥提升性</t>
  </si>
  <si>
    <t>为科学培育森林资源，发挥森林多种功能，使森林资源得到可持续发展，2024年在辖区三个林场内开展森林抚育4.5万亩，完成投资900.0万元。</t>
  </si>
  <si>
    <t>在辖区三个林场内已完成森林抚育4.5万亩，资金拨付率100%。</t>
  </si>
  <si>
    <t>职工收入增加</t>
  </si>
  <si>
    <t>增强</t>
  </si>
  <si>
    <t>参与森林抚育群众满意度</t>
  </si>
  <si>
    <t>参与森林抚育职工满意度</t>
  </si>
  <si>
    <t>完成国家特殊及珍稀林木培育面积10900.0亩</t>
  </si>
  <si>
    <t>该项目建设内容已全部完成并由上级单位验收合格。</t>
  </si>
  <si>
    <t>成本控制率</t>
  </si>
  <si>
    <t>社会资本参与率</t>
  </si>
  <si>
    <t>生态环境宣传区域覆盖率（%）</t>
  </si>
  <si>
    <t>培育面积（万亩）</t>
  </si>
  <si>
    <t>=1.09万亩</t>
  </si>
  <si>
    <t>1.09万亩</t>
  </si>
  <si>
    <t>合格率（%）</t>
  </si>
  <si>
    <t>规定时间内及时完成项目</t>
  </si>
  <si>
    <t>特殊及珍稀林木培育及时性</t>
  </si>
  <si>
    <t>资金使用率</t>
  </si>
  <si>
    <t>带动临时就业人数</t>
  </si>
  <si>
    <t>&gt;=1000人</t>
  </si>
  <si>
    <t>1000人</t>
  </si>
  <si>
    <t>提高林分质量</t>
  </si>
  <si>
    <t>成效显著</t>
  </si>
  <si>
    <t>项目涉及职工和周边群众满意度（%）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</si>
</sst>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0"/>
  </numFmts>
  <fonts count="45">
    <font>
      <sz val="11"/>
      <color theme="1"/>
      <name val="宋体"/>
      <charset val="134"/>
      <scheme val="minor"/>
    </font>
    <font>
      <sz val="22"/>
      <color theme="1"/>
      <name val="宋体"/>
      <charset val="134"/>
      <scheme val="minor"/>
    </font>
    <font>
      <sz val="9"/>
      <color theme="1"/>
      <name val="宋体"/>
      <charset val="134"/>
      <scheme val="minor"/>
    </font>
    <font>
      <sz val="11"/>
      <color indexed="63"/>
      <name val="宋体"/>
      <charset val="134"/>
    </font>
    <font>
      <sz val="10"/>
      <color indexed="63"/>
      <name val="宋体"/>
      <charset val="134"/>
    </font>
    <font>
      <sz val="10"/>
      <color theme="1"/>
      <name val="宋体"/>
      <charset val="134"/>
      <scheme val="minor"/>
    </font>
    <font>
      <sz val="10"/>
      <color theme="1"/>
      <name val="宋体"/>
      <charset val="134"/>
    </font>
    <font>
      <sz val="10"/>
      <color theme="1"/>
      <name val="仿宋"/>
      <charset val="134"/>
    </font>
    <font>
      <sz val="16"/>
      <color theme="1"/>
      <name val="宋体"/>
      <charset val="134"/>
      <scheme val="minor"/>
    </font>
    <font>
      <sz val="11"/>
      <color theme="1"/>
      <name val="DengXian"/>
      <charset val="0"/>
    </font>
    <font>
      <sz val="11"/>
      <color theme="1"/>
      <name val="SimSun"/>
      <charset val="134"/>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0"/>
      <color rgb="FF000000"/>
      <name val="SimSun"/>
      <charset val="134"/>
    </font>
    <font>
      <sz val="14"/>
      <name val="宋体"/>
      <charset val="134"/>
    </font>
    <font>
      <sz val="12"/>
      <color theme="1"/>
      <name val="宋体"/>
      <charset val="134"/>
      <scheme val="minor"/>
    </font>
    <font>
      <b/>
      <sz val="20"/>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3" borderId="19" applyNumberFormat="0" applyAlignment="0" applyProtection="0">
      <alignment vertical="center"/>
    </xf>
    <xf numFmtId="0" fontId="34" fillId="4" borderId="20" applyNumberFormat="0" applyAlignment="0" applyProtection="0">
      <alignment vertical="center"/>
    </xf>
    <xf numFmtId="0" fontId="35" fillId="4" borderId="19" applyNumberFormat="0" applyAlignment="0" applyProtection="0">
      <alignment vertical="center"/>
    </xf>
    <xf numFmtId="0" fontId="36" fillId="5" borderId="21" applyNumberFormat="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0" fillId="0" borderId="0">
      <alignment vertical="center"/>
    </xf>
  </cellStyleXfs>
  <cellXfs count="177">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wrapText="1"/>
    </xf>
    <xf numFmtId="9" fontId="0" fillId="0" borderId="1" xfId="0" applyNumberFormat="1" applyBorder="1" applyAlignment="1">
      <alignment horizontal="center" vertical="center" wrapText="1"/>
    </xf>
    <xf numFmtId="9" fontId="0" fillId="0" borderId="1" xfId="0" applyNumberFormat="1" applyFont="1" applyBorder="1" applyAlignment="1">
      <alignment horizontal="center" vertical="center" wrapText="1"/>
    </xf>
    <xf numFmtId="0" fontId="0" fillId="0" borderId="1" xfId="0" applyBorder="1" applyAlignment="1">
      <alignment vertical="center"/>
    </xf>
    <xf numFmtId="0" fontId="0" fillId="0" borderId="0" xfId="0" applyFill="1">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textRotation="255"/>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9" fontId="3" fillId="0" borderId="2" xfId="0" applyNumberFormat="1" applyFont="1" applyFill="1" applyBorder="1" applyAlignment="1">
      <alignment horizontal="center" vertical="center"/>
    </xf>
    <xf numFmtId="9" fontId="3" fillId="0" borderId="4"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4" xfId="0" applyFill="1" applyBorder="1" applyAlignment="1">
      <alignment horizontal="center" vertical="center" wrapText="1"/>
    </xf>
    <xf numFmtId="9" fontId="0" fillId="0" borderId="1" xfId="0" applyNumberFormat="1" applyFill="1" applyBorder="1" applyAlignment="1">
      <alignment horizontal="center" vertical="center"/>
    </xf>
    <xf numFmtId="9" fontId="0" fillId="0" borderId="1" xfId="0" applyNumberFormat="1" applyFont="1" applyFill="1" applyBorder="1" applyAlignment="1">
      <alignment horizontal="center" vertical="center" wrapText="1"/>
    </xf>
    <xf numFmtId="9" fontId="0" fillId="0" borderId="1" xfId="0" applyNumberFormat="1" applyFill="1" applyBorder="1" applyAlignment="1">
      <alignment horizontal="center" vertical="center" wrapText="1"/>
    </xf>
    <xf numFmtId="0" fontId="0" fillId="0" borderId="1" xfId="0" applyFill="1" applyBorder="1" applyAlignment="1">
      <alignment vertical="center"/>
    </xf>
    <xf numFmtId="0" fontId="0" fillId="0" borderId="1" xfId="0" applyNumberFormat="1" applyFill="1" applyBorder="1" applyAlignment="1">
      <alignment horizontal="center" vertical="center"/>
    </xf>
    <xf numFmtId="0" fontId="0" fillId="0" borderId="2" xfId="0" applyFill="1" applyBorder="1" applyAlignment="1">
      <alignment horizontal="center" vertical="center" textRotation="255"/>
    </xf>
    <xf numFmtId="0" fontId="0" fillId="0" borderId="3" xfId="0" applyFill="1" applyBorder="1" applyAlignment="1">
      <alignment horizontal="center" vertical="center" textRotation="255"/>
    </xf>
    <xf numFmtId="0" fontId="4" fillId="0" borderId="1" xfId="0" applyNumberFormat="1" applyFont="1" applyFill="1" applyBorder="1" applyAlignment="1">
      <alignment horizontal="center" vertical="center" wrapText="1"/>
    </xf>
    <xf numFmtId="0" fontId="0" fillId="0" borderId="1" xfId="0" applyFont="1" applyBorder="1" applyAlignment="1">
      <alignment horizontal="left" vertical="center"/>
    </xf>
    <xf numFmtId="0" fontId="0" fillId="0" borderId="9" xfId="0" applyBorder="1" applyAlignment="1">
      <alignment horizontal="center" vertical="center" textRotation="255"/>
    </xf>
    <xf numFmtId="0" fontId="0" fillId="0" borderId="5" xfId="0" applyBorder="1" applyAlignment="1">
      <alignment horizontal="center" vertical="center"/>
    </xf>
    <xf numFmtId="0" fontId="0" fillId="0" borderId="6" xfId="0"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xf>
    <xf numFmtId="0" fontId="0" fillId="0" borderId="10" xfId="0" applyBorder="1" applyAlignment="1">
      <alignment horizontal="center" vertical="center" textRotation="255"/>
    </xf>
    <xf numFmtId="0" fontId="0" fillId="0" borderId="7" xfId="0" applyBorder="1" applyAlignment="1">
      <alignment horizontal="center" vertical="center"/>
    </xf>
    <xf numFmtId="0" fontId="0" fillId="0" borderId="8" xfId="0"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1" xfId="0" applyFont="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Fill="1" applyBorder="1" applyAlignment="1">
      <alignment horizontal="center" vertical="center" wrapText="1"/>
    </xf>
    <xf numFmtId="0" fontId="0" fillId="0" borderId="13" xfId="0" applyBorder="1" applyAlignment="1">
      <alignment horizontal="center" vertical="center" textRotation="255"/>
    </xf>
    <xf numFmtId="0" fontId="0" fillId="0" borderId="7" xfId="0" applyBorder="1" applyAlignment="1">
      <alignment horizontal="center" vertical="center" wrapText="1"/>
    </xf>
    <xf numFmtId="0" fontId="0" fillId="0" borderId="8" xfId="0" applyBorder="1" applyAlignment="1">
      <alignment horizontal="center" vertical="center" wrapText="1"/>
    </xf>
    <xf numFmtId="9" fontId="5" fillId="0" borderId="1" xfId="0" applyNumberFormat="1" applyFont="1" applyBorder="1" applyAlignment="1">
      <alignment horizontal="center" vertical="center"/>
    </xf>
    <xf numFmtId="9" fontId="0" fillId="0" borderId="1" xfId="0" applyNumberFormat="1" applyBorder="1" applyAlignment="1">
      <alignment horizontal="center" vertical="center"/>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8" fillId="0" borderId="5"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9" fontId="0" fillId="0" borderId="1" xfId="3" applyBorder="1" applyAlignment="1">
      <alignment horizontal="center" vertical="center" wrapText="1"/>
    </xf>
    <xf numFmtId="0"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wrapText="1"/>
    </xf>
    <xf numFmtId="176" fontId="0" fillId="0" borderId="4" xfId="0" applyNumberFormat="1" applyBorder="1" applyAlignment="1">
      <alignment horizontal="center" vertical="center" wrapText="1"/>
    </xf>
    <xf numFmtId="0" fontId="0" fillId="0" borderId="1" xfId="0" applyFont="1" applyBorder="1" applyAlignment="1">
      <alignment horizontal="left" vertical="center" wrapText="1"/>
    </xf>
    <xf numFmtId="0" fontId="0" fillId="0" borderId="1" xfId="0" applyNumberFormat="1" applyFont="1" applyFill="1" applyBorder="1" applyAlignment="1" applyProtection="1">
      <alignment horizontal="center" vertical="center" wrapText="1"/>
    </xf>
    <xf numFmtId="176" fontId="0" fillId="0" borderId="1" xfId="0" applyNumberFormat="1" applyFont="1" applyBorder="1" applyAlignment="1">
      <alignment horizontal="center" vertical="center" wrapText="1"/>
    </xf>
    <xf numFmtId="0"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10" fillId="0" borderId="1" xfId="0" applyFont="1" applyBorder="1" applyAlignment="1">
      <alignment horizontal="center" vertical="center" wrapText="1"/>
    </xf>
    <xf numFmtId="0" fontId="11" fillId="0" borderId="0" xfId="0" applyFont="1" applyFill="1" applyBorder="1" applyAlignment="1">
      <alignment horizontal="left" vertical="top"/>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3" fillId="0" borderId="5"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0" fontId="15" fillId="0" borderId="11"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12" xfId="0"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0" fontId="15" fillId="0" borderId="7"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7" fillId="0" borderId="0" xfId="0" applyFont="1" applyFill="1" applyBorder="1" applyAlignment="1">
      <alignment horizontal="left" vertical="top" wrapText="1" indent="3"/>
    </xf>
    <xf numFmtId="0" fontId="14" fillId="0" borderId="4" xfId="0" applyFont="1" applyFill="1" applyBorder="1" applyAlignment="1">
      <alignment horizontal="center" vertical="center" wrapText="1"/>
    </xf>
    <xf numFmtId="0" fontId="15" fillId="0" borderId="1" xfId="0" applyFont="1" applyFill="1" applyBorder="1" applyAlignment="1">
      <alignment horizontal="center" vertical="center"/>
    </xf>
    <xf numFmtId="4" fontId="14" fillId="0" borderId="2" xfId="0"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78" fontId="14" fillId="0" borderId="2" xfId="0" applyNumberFormat="1" applyFont="1" applyFill="1" applyBorder="1" applyAlignment="1">
      <alignment horizontal="center" vertical="center" wrapText="1"/>
    </xf>
    <xf numFmtId="178" fontId="14" fillId="0" borderId="4"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1" fontId="14" fillId="0" borderId="1" xfId="0" applyNumberFormat="1" applyFont="1" applyFill="1" applyBorder="1" applyAlignment="1">
      <alignment horizontal="center" vertical="center" shrinkToFit="1"/>
    </xf>
    <xf numFmtId="0" fontId="15" fillId="0" borderId="2" xfId="0" applyFont="1" applyFill="1" applyBorder="1" applyAlignment="1">
      <alignment horizontal="center" wrapText="1"/>
    </xf>
    <xf numFmtId="0" fontId="15" fillId="0" borderId="4" xfId="0" applyFont="1" applyFill="1" applyBorder="1" applyAlignment="1">
      <alignment horizontal="center" wrapText="1"/>
    </xf>
    <xf numFmtId="0" fontId="13" fillId="0" borderId="4" xfId="0" applyFont="1" applyFill="1" applyBorder="1" applyAlignment="1">
      <alignment horizontal="left" vertical="top" wrapText="1"/>
    </xf>
    <xf numFmtId="0" fontId="18" fillId="0" borderId="0" xfId="0" applyFont="1">
      <alignment vertical="center"/>
    </xf>
    <xf numFmtId="0" fontId="19" fillId="0" borderId="1" xfId="0" applyFont="1" applyBorder="1" applyAlignment="1">
      <alignment horizontal="center" vertical="center" wrapText="1"/>
    </xf>
    <xf numFmtId="0" fontId="20" fillId="0" borderId="1" xfId="0" applyFont="1" applyBorder="1">
      <alignment vertical="center"/>
    </xf>
    <xf numFmtId="0" fontId="0" fillId="0" borderId="13"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18"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zoomScale="80" zoomScaleNormal="80" workbookViewId="0">
      <selection activeCell="A13" sqref="A13"/>
    </sheetView>
  </sheetViews>
  <sheetFormatPr defaultColWidth="9" defaultRowHeight="13.5"/>
  <cols>
    <col min="1" max="1" width="181.333333333333" customWidth="1"/>
  </cols>
  <sheetData>
    <row r="1" ht="45" customHeight="1" spans="1:1">
      <c r="A1" s="171" t="s">
        <v>0</v>
      </c>
    </row>
    <row r="2" ht="149.25" customHeight="1" spans="1:1">
      <c r="A2" s="172" t="s">
        <v>1</v>
      </c>
    </row>
    <row r="3" ht="51" customHeight="1" spans="1:1">
      <c r="A3" s="173"/>
    </row>
    <row r="4" ht="51" customHeight="1" spans="1:1">
      <c r="A4" s="173"/>
    </row>
    <row r="5" ht="51" customHeight="1" spans="1:1">
      <c r="A5" s="174" t="s">
        <v>2</v>
      </c>
    </row>
    <row r="6" ht="51" customHeight="1" spans="1:1">
      <c r="A6" s="174" t="s">
        <v>3</v>
      </c>
    </row>
    <row r="7" ht="51" customHeight="1" spans="1:1">
      <c r="A7" s="175" t="s">
        <v>4</v>
      </c>
    </row>
    <row r="8" s="167" customFormat="1" ht="27" customHeight="1" spans="1:1">
      <c r="A8" s="176"/>
    </row>
    <row r="9" s="167" customFormat="1" ht="27" customHeight="1"/>
    <row r="10" s="167" customFormat="1" ht="27" customHeight="1"/>
  </sheetData>
  <pageMargins left="0.7" right="0.76" top="2.02" bottom="1.6" header="0.92" footer="1.06"/>
  <pageSetup paperSize="9" scale="7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O10" sqref="O10"/>
    </sheetView>
  </sheetViews>
  <sheetFormatPr defaultColWidth="8.89166666666667" defaultRowHeight="13.5"/>
  <cols>
    <col min="2" max="2" width="11.1083333333333" customWidth="1"/>
    <col min="3" max="3" width="12.8916666666667" customWidth="1"/>
    <col min="4" max="4" width="15.3333333333333" customWidth="1"/>
    <col min="5" max="5" width="11.3333333333333" customWidth="1"/>
    <col min="6" max="6" width="25.4416666666667" customWidth="1"/>
    <col min="7" max="7" width="7.66666666666667" customWidth="1"/>
    <col min="8" max="8" width="13" customWidth="1"/>
    <col min="9" max="9" width="12.4416666666667" customWidth="1"/>
    <col min="10" max="10" width="6.66666666666667" customWidth="1"/>
    <col min="11" max="11" width="8.775" customWidth="1"/>
    <col min="12" max="12" width="11.3333333333333" customWidth="1"/>
    <col min="13" max="13" width="8.55833333333333" style="1" customWidth="1"/>
    <col min="14" max="14" width="16.8916666666667" customWidth="1"/>
  </cols>
  <sheetData>
    <row r="1" spans="1:14">
      <c r="A1" s="2" t="s">
        <v>122</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25" customHeight="1" spans="1:14">
      <c r="A4" s="3" t="s">
        <v>275</v>
      </c>
      <c r="B4" s="3"/>
      <c r="C4" s="3"/>
      <c r="D4" s="3"/>
      <c r="E4" s="3"/>
      <c r="F4" s="3"/>
      <c r="G4" s="3"/>
      <c r="H4" s="3"/>
      <c r="I4" s="3"/>
      <c r="J4" s="3"/>
      <c r="K4" s="3"/>
      <c r="L4" s="3"/>
      <c r="M4" s="3"/>
      <c r="N4" s="3"/>
    </row>
    <row r="5" ht="25" customHeight="1" spans="1:14">
      <c r="A5" s="4" t="s">
        <v>123</v>
      </c>
      <c r="B5" s="4"/>
      <c r="C5" s="5" t="s">
        <v>276</v>
      </c>
      <c r="D5" s="5"/>
      <c r="E5" s="5"/>
      <c r="F5" s="5"/>
      <c r="G5" s="5"/>
      <c r="H5" s="5"/>
      <c r="I5" s="5"/>
      <c r="J5" s="5"/>
      <c r="K5" s="5"/>
      <c r="L5" s="5"/>
      <c r="M5" s="5"/>
      <c r="N5" s="5"/>
    </row>
    <row r="6" ht="25" customHeight="1" spans="1:14">
      <c r="A6" s="4" t="s">
        <v>124</v>
      </c>
      <c r="B6" s="4"/>
      <c r="C6" s="5" t="s">
        <v>125</v>
      </c>
      <c r="D6" s="5"/>
      <c r="E6" s="5"/>
      <c r="F6" s="5"/>
      <c r="G6" s="5"/>
      <c r="H6" s="5"/>
      <c r="I6" s="4" t="s">
        <v>126</v>
      </c>
      <c r="J6" s="4"/>
      <c r="K6" s="4" t="s">
        <v>25</v>
      </c>
      <c r="L6" s="4"/>
      <c r="M6" s="4"/>
      <c r="N6" s="4"/>
    </row>
    <row r="7" ht="25" customHeight="1" spans="1:14">
      <c r="A7" s="4"/>
      <c r="B7" s="4"/>
      <c r="C7" s="4"/>
      <c r="D7" s="4"/>
      <c r="E7" s="4" t="s">
        <v>26</v>
      </c>
      <c r="F7" s="4"/>
      <c r="G7" s="4" t="s">
        <v>27</v>
      </c>
      <c r="H7" s="4"/>
      <c r="I7" s="4" t="s">
        <v>28</v>
      </c>
      <c r="J7" s="4"/>
      <c r="K7" s="7" t="s">
        <v>52</v>
      </c>
      <c r="L7" s="4" t="s">
        <v>127</v>
      </c>
      <c r="M7" s="8" t="s">
        <v>30</v>
      </c>
      <c r="N7" s="15"/>
    </row>
    <row r="8" ht="25" customHeight="1" spans="1:14">
      <c r="A8" s="6" t="s">
        <v>128</v>
      </c>
      <c r="B8" s="6"/>
      <c r="C8" s="7" t="s">
        <v>129</v>
      </c>
      <c r="D8" s="4"/>
      <c r="E8" s="4">
        <v>100</v>
      </c>
      <c r="F8" s="4"/>
      <c r="G8" s="4">
        <v>100</v>
      </c>
      <c r="H8" s="4"/>
      <c r="I8" s="4">
        <v>100</v>
      </c>
      <c r="J8" s="4"/>
      <c r="K8" s="4">
        <v>10</v>
      </c>
      <c r="L8" s="82">
        <v>1</v>
      </c>
      <c r="M8" s="8">
        <v>10</v>
      </c>
      <c r="N8" s="15"/>
    </row>
    <row r="9" ht="25" customHeight="1" spans="1:14">
      <c r="A9" s="6" t="s">
        <v>128</v>
      </c>
      <c r="B9" s="6"/>
      <c r="C9" s="7" t="s">
        <v>130</v>
      </c>
      <c r="D9" s="4"/>
      <c r="E9" s="100">
        <v>0</v>
      </c>
      <c r="F9" s="4"/>
      <c r="G9" s="100">
        <v>0</v>
      </c>
      <c r="H9" s="4"/>
      <c r="I9" s="100"/>
      <c r="J9" s="4"/>
      <c r="K9" s="4" t="s">
        <v>40</v>
      </c>
      <c r="L9" s="4" t="s">
        <v>40</v>
      </c>
      <c r="M9" s="8" t="s">
        <v>40</v>
      </c>
      <c r="N9" s="15"/>
    </row>
    <row r="10" ht="25" customHeight="1" spans="1:14">
      <c r="A10" s="6" t="s">
        <v>128</v>
      </c>
      <c r="B10" s="6"/>
      <c r="C10" s="7" t="s">
        <v>131</v>
      </c>
      <c r="D10" s="4"/>
      <c r="E10" s="4">
        <v>100</v>
      </c>
      <c r="F10" s="4"/>
      <c r="G10" s="4">
        <v>100</v>
      </c>
      <c r="H10" s="4"/>
      <c r="I10" s="4">
        <v>100</v>
      </c>
      <c r="J10" s="4"/>
      <c r="K10" s="4"/>
      <c r="L10" s="82"/>
      <c r="M10" s="8"/>
      <c r="N10" s="15"/>
    </row>
    <row r="11" ht="25" customHeight="1" spans="1:14">
      <c r="A11" s="6" t="s">
        <v>128</v>
      </c>
      <c r="B11" s="6"/>
      <c r="C11" s="7" t="s">
        <v>132</v>
      </c>
      <c r="D11" s="4"/>
      <c r="E11" s="100">
        <v>0</v>
      </c>
      <c r="F11" s="4"/>
      <c r="G11" s="100">
        <v>0</v>
      </c>
      <c r="H11" s="4"/>
      <c r="I11" s="100"/>
      <c r="J11" s="4"/>
      <c r="K11" s="4" t="s">
        <v>40</v>
      </c>
      <c r="L11" s="4" t="s">
        <v>40</v>
      </c>
      <c r="M11" s="8" t="s">
        <v>40</v>
      </c>
      <c r="N11" s="15"/>
    </row>
    <row r="12" ht="25" customHeight="1" spans="1:14">
      <c r="A12" s="8"/>
      <c r="B12" s="9"/>
      <c r="C12" s="9"/>
      <c r="D12" s="9"/>
      <c r="E12" s="9"/>
      <c r="F12" s="9"/>
      <c r="G12" s="9"/>
      <c r="H12" s="9"/>
      <c r="I12" s="9"/>
      <c r="J12" s="9"/>
      <c r="K12" s="9"/>
      <c r="L12" s="9"/>
      <c r="M12" s="9"/>
      <c r="N12" s="15"/>
    </row>
    <row r="13" ht="25" customHeight="1" spans="1:14">
      <c r="A13" s="10" t="s">
        <v>31</v>
      </c>
      <c r="B13" s="6"/>
      <c r="C13" s="10" t="s">
        <v>40</v>
      </c>
      <c r="D13" s="6"/>
      <c r="E13" s="6"/>
      <c r="F13" s="6"/>
      <c r="G13" s="6"/>
      <c r="H13" s="6"/>
      <c r="I13" s="6"/>
      <c r="J13" s="6"/>
      <c r="K13" s="6"/>
      <c r="L13" s="6"/>
      <c r="M13" s="6"/>
      <c r="N13" s="6"/>
    </row>
    <row r="14" ht="25" customHeight="1" spans="1:14">
      <c r="A14" s="4" t="s">
        <v>134</v>
      </c>
      <c r="B14" s="4"/>
      <c r="C14" s="4" t="s">
        <v>44</v>
      </c>
      <c r="D14" s="4"/>
      <c r="E14" s="4"/>
      <c r="F14" s="4"/>
      <c r="G14" s="4"/>
      <c r="H14" s="4"/>
      <c r="I14" s="4" t="s">
        <v>46</v>
      </c>
      <c r="J14" s="4"/>
      <c r="K14" s="4"/>
      <c r="L14" s="4"/>
      <c r="M14" s="4"/>
      <c r="N14" s="4"/>
    </row>
    <row r="15" ht="55.2" customHeight="1" spans="1:14">
      <c r="A15" s="4"/>
      <c r="B15" s="4"/>
      <c r="C15" s="11" t="s">
        <v>277</v>
      </c>
      <c r="D15" s="11"/>
      <c r="E15" s="11"/>
      <c r="F15" s="11"/>
      <c r="G15" s="11"/>
      <c r="H15" s="11"/>
      <c r="I15" s="11" t="s">
        <v>278</v>
      </c>
      <c r="J15" s="11"/>
      <c r="K15" s="11"/>
      <c r="L15" s="11"/>
      <c r="M15" s="11"/>
      <c r="N15" s="11"/>
    </row>
    <row r="16" ht="25" customHeight="1" spans="1:14">
      <c r="A16" s="4"/>
      <c r="B16" s="4" t="s">
        <v>54</v>
      </c>
      <c r="C16" s="4"/>
      <c r="D16" s="4" t="s">
        <v>55</v>
      </c>
      <c r="E16" s="4"/>
      <c r="F16" s="4" t="s">
        <v>56</v>
      </c>
      <c r="G16" s="4"/>
      <c r="H16" s="4" t="s">
        <v>136</v>
      </c>
      <c r="I16" s="4" t="s">
        <v>50</v>
      </c>
      <c r="J16" s="4" t="s">
        <v>52</v>
      </c>
      <c r="K16" s="7" t="s">
        <v>51</v>
      </c>
      <c r="L16" s="7" t="s">
        <v>53</v>
      </c>
      <c r="M16" s="6" t="s">
        <v>30</v>
      </c>
      <c r="N16" s="10" t="s">
        <v>31</v>
      </c>
    </row>
    <row r="17" ht="25" customHeight="1" spans="1:14">
      <c r="A17" s="12" t="s">
        <v>137</v>
      </c>
      <c r="B17" s="6" t="s">
        <v>138</v>
      </c>
      <c r="C17" s="6"/>
      <c r="D17" s="6" t="s">
        <v>139</v>
      </c>
      <c r="E17" s="6"/>
      <c r="F17" s="6" t="s">
        <v>279</v>
      </c>
      <c r="G17" s="6"/>
      <c r="H17" s="6" t="s">
        <v>223</v>
      </c>
      <c r="I17" s="6" t="str">
        <f t="shared" ref="I17:I29" si="0">H17</f>
        <v>=200元/亩</v>
      </c>
      <c r="J17" s="10">
        <v>10</v>
      </c>
      <c r="K17" s="10" t="s">
        <v>221</v>
      </c>
      <c r="L17" s="17">
        <v>1</v>
      </c>
      <c r="M17" s="10">
        <f t="shared" ref="M17:M33" si="1">J17</f>
        <v>10</v>
      </c>
      <c r="N17" s="10" t="s">
        <v>40</v>
      </c>
    </row>
    <row r="18" ht="25" customHeight="1" spans="1:14">
      <c r="A18" s="12" t="s">
        <v>137</v>
      </c>
      <c r="B18" s="6" t="s">
        <v>138</v>
      </c>
      <c r="C18" s="6"/>
      <c r="D18" s="6" t="s">
        <v>139</v>
      </c>
      <c r="E18" s="6"/>
      <c r="F18" s="6" t="s">
        <v>280</v>
      </c>
      <c r="G18" s="6"/>
      <c r="H18" s="6" t="s">
        <v>281</v>
      </c>
      <c r="I18" s="6" t="str">
        <f t="shared" si="0"/>
        <v>=3.0万元/项</v>
      </c>
      <c r="J18" s="10">
        <v>10</v>
      </c>
      <c r="K18" s="10" t="s">
        <v>186</v>
      </c>
      <c r="L18" s="17">
        <v>1</v>
      </c>
      <c r="M18" s="10">
        <f t="shared" si="1"/>
        <v>10</v>
      </c>
      <c r="N18" s="10" t="s">
        <v>40</v>
      </c>
    </row>
    <row r="19" ht="25" customHeight="1" spans="1:14">
      <c r="A19" s="12" t="s">
        <v>137</v>
      </c>
      <c r="B19" s="6" t="s">
        <v>143</v>
      </c>
      <c r="C19" s="6"/>
      <c r="D19" s="6" t="s">
        <v>144</v>
      </c>
      <c r="E19" s="6"/>
      <c r="F19" s="6" t="s">
        <v>282</v>
      </c>
      <c r="G19" s="6"/>
      <c r="H19" s="6" t="s">
        <v>283</v>
      </c>
      <c r="I19" s="6" t="str">
        <f t="shared" si="0"/>
        <v>1套</v>
      </c>
      <c r="J19" s="10">
        <v>4</v>
      </c>
      <c r="K19" s="10" t="s">
        <v>284</v>
      </c>
      <c r="L19" s="17">
        <v>1</v>
      </c>
      <c r="M19" s="10">
        <f t="shared" si="1"/>
        <v>4</v>
      </c>
      <c r="N19" s="10" t="s">
        <v>40</v>
      </c>
    </row>
    <row r="20" ht="47" customHeight="1" spans="1:14">
      <c r="A20" s="12" t="s">
        <v>137</v>
      </c>
      <c r="B20" s="6" t="s">
        <v>143</v>
      </c>
      <c r="C20" s="6"/>
      <c r="D20" s="6" t="s">
        <v>144</v>
      </c>
      <c r="E20" s="6"/>
      <c r="F20" s="6" t="s">
        <v>285</v>
      </c>
      <c r="G20" s="6"/>
      <c r="H20" s="25" t="s">
        <v>286</v>
      </c>
      <c r="I20" s="6" t="str">
        <f t="shared" si="0"/>
        <v>&gt;=1.6万千克（每亩3.2千克）</v>
      </c>
      <c r="J20" s="10">
        <v>4</v>
      </c>
      <c r="K20" s="10" t="s">
        <v>287</v>
      </c>
      <c r="L20" s="17">
        <v>1</v>
      </c>
      <c r="M20" s="10">
        <f t="shared" si="1"/>
        <v>4</v>
      </c>
      <c r="N20" s="10" t="s">
        <v>40</v>
      </c>
    </row>
    <row r="21" ht="25" customHeight="1" spans="1:14">
      <c r="A21" s="12" t="s">
        <v>137</v>
      </c>
      <c r="B21" s="6" t="s">
        <v>143</v>
      </c>
      <c r="C21" s="6"/>
      <c r="D21" s="6" t="s">
        <v>144</v>
      </c>
      <c r="E21" s="6"/>
      <c r="F21" s="6" t="s">
        <v>288</v>
      </c>
      <c r="G21" s="6"/>
      <c r="H21" s="101" t="s">
        <v>289</v>
      </c>
      <c r="I21" s="6" t="str">
        <f t="shared" si="0"/>
        <v>=0.5万亩</v>
      </c>
      <c r="J21" s="10">
        <v>4</v>
      </c>
      <c r="K21" s="10" t="s">
        <v>90</v>
      </c>
      <c r="L21" s="17">
        <v>1</v>
      </c>
      <c r="M21" s="10">
        <f t="shared" si="1"/>
        <v>4</v>
      </c>
      <c r="N21" s="10" t="s">
        <v>40</v>
      </c>
    </row>
    <row r="22" ht="25" customHeight="1" spans="1:14">
      <c r="A22" s="12" t="s">
        <v>137</v>
      </c>
      <c r="B22" s="6" t="s">
        <v>143</v>
      </c>
      <c r="C22" s="6"/>
      <c r="D22" s="6" t="s">
        <v>150</v>
      </c>
      <c r="E22" s="6"/>
      <c r="F22" s="6" t="s">
        <v>290</v>
      </c>
      <c r="G22" s="6"/>
      <c r="H22" s="6" t="s">
        <v>60</v>
      </c>
      <c r="I22" s="6" t="str">
        <f t="shared" si="0"/>
        <v>=100%</v>
      </c>
      <c r="J22" s="10">
        <v>4</v>
      </c>
      <c r="K22" s="10" t="s">
        <v>61</v>
      </c>
      <c r="L22" s="17">
        <v>1</v>
      </c>
      <c r="M22" s="10">
        <f t="shared" si="1"/>
        <v>4</v>
      </c>
      <c r="N22" s="10" t="s">
        <v>40</v>
      </c>
    </row>
    <row r="23" ht="25" customHeight="1" spans="1:14">
      <c r="A23" s="12" t="s">
        <v>137</v>
      </c>
      <c r="B23" s="6" t="s">
        <v>143</v>
      </c>
      <c r="C23" s="6"/>
      <c r="D23" s="6" t="s">
        <v>150</v>
      </c>
      <c r="E23" s="6"/>
      <c r="F23" s="6" t="s">
        <v>291</v>
      </c>
      <c r="G23" s="6"/>
      <c r="H23" s="6" t="s">
        <v>194</v>
      </c>
      <c r="I23" s="6" t="str">
        <f t="shared" si="0"/>
        <v>&gt;=85%</v>
      </c>
      <c r="J23" s="10">
        <v>4</v>
      </c>
      <c r="K23" s="10" t="s">
        <v>61</v>
      </c>
      <c r="L23" s="17">
        <v>1</v>
      </c>
      <c r="M23" s="10">
        <f t="shared" si="1"/>
        <v>4</v>
      </c>
      <c r="N23" s="10" t="s">
        <v>40</v>
      </c>
    </row>
    <row r="24" ht="45" customHeight="1" spans="1:14">
      <c r="A24" s="12" t="s">
        <v>137</v>
      </c>
      <c r="B24" s="6" t="s">
        <v>143</v>
      </c>
      <c r="C24" s="6"/>
      <c r="D24" s="6" t="s">
        <v>150</v>
      </c>
      <c r="E24" s="6"/>
      <c r="F24" s="6" t="s">
        <v>292</v>
      </c>
      <c r="G24" s="6"/>
      <c r="H24" s="6" t="s">
        <v>293</v>
      </c>
      <c r="I24" s="6" t="str">
        <f t="shared" si="0"/>
        <v>达到GB 6142-2008二级及以上</v>
      </c>
      <c r="J24" s="10">
        <v>5</v>
      </c>
      <c r="K24" s="10" t="s">
        <v>40</v>
      </c>
      <c r="L24" s="17">
        <v>1</v>
      </c>
      <c r="M24" s="10">
        <f t="shared" si="1"/>
        <v>5</v>
      </c>
      <c r="N24" s="10" t="s">
        <v>40</v>
      </c>
    </row>
    <row r="25" ht="25" customHeight="1" spans="1:14">
      <c r="A25" s="12" t="s">
        <v>137</v>
      </c>
      <c r="B25" s="6" t="s">
        <v>143</v>
      </c>
      <c r="C25" s="6"/>
      <c r="D25" s="6" t="s">
        <v>150</v>
      </c>
      <c r="E25" s="6"/>
      <c r="F25" s="6" t="s">
        <v>294</v>
      </c>
      <c r="G25" s="6"/>
      <c r="H25" s="6" t="s">
        <v>295</v>
      </c>
      <c r="I25" s="6" t="str">
        <f t="shared" si="0"/>
        <v>&gt;=5%</v>
      </c>
      <c r="J25" s="10">
        <v>5</v>
      </c>
      <c r="K25" s="10" t="s">
        <v>61</v>
      </c>
      <c r="L25" s="17">
        <v>1</v>
      </c>
      <c r="M25" s="10">
        <f t="shared" si="1"/>
        <v>5</v>
      </c>
      <c r="N25" s="10" t="s">
        <v>40</v>
      </c>
    </row>
    <row r="26" ht="25" customHeight="1" spans="1:14">
      <c r="A26" s="12" t="s">
        <v>137</v>
      </c>
      <c r="B26" s="6" t="s">
        <v>143</v>
      </c>
      <c r="C26" s="6"/>
      <c r="D26" s="6" t="s">
        <v>152</v>
      </c>
      <c r="E26" s="6"/>
      <c r="F26" s="6" t="s">
        <v>296</v>
      </c>
      <c r="G26" s="6"/>
      <c r="H26" s="6" t="s">
        <v>154</v>
      </c>
      <c r="I26" s="6" t="str">
        <f t="shared" si="0"/>
        <v>及时</v>
      </c>
      <c r="J26" s="10">
        <v>5</v>
      </c>
      <c r="K26" s="10" t="s">
        <v>40</v>
      </c>
      <c r="L26" s="17">
        <v>1</v>
      </c>
      <c r="M26" s="10">
        <f t="shared" si="1"/>
        <v>5</v>
      </c>
      <c r="N26" s="10" t="s">
        <v>40</v>
      </c>
    </row>
    <row r="27" ht="36" customHeight="1" spans="1:14">
      <c r="A27" s="12" t="s">
        <v>137</v>
      </c>
      <c r="B27" s="6" t="s">
        <v>143</v>
      </c>
      <c r="C27" s="6"/>
      <c r="D27" s="6" t="s">
        <v>152</v>
      </c>
      <c r="E27" s="6"/>
      <c r="F27" s="6" t="s">
        <v>297</v>
      </c>
      <c r="G27" s="6"/>
      <c r="H27" s="6" t="s">
        <v>298</v>
      </c>
      <c r="I27" s="6" t="str">
        <f t="shared" si="0"/>
        <v>2024年12月月底前完成</v>
      </c>
      <c r="J27" s="10">
        <v>5</v>
      </c>
      <c r="K27" s="10" t="s">
        <v>40</v>
      </c>
      <c r="L27" s="17">
        <v>1</v>
      </c>
      <c r="M27" s="10">
        <f t="shared" si="1"/>
        <v>5</v>
      </c>
      <c r="N27" s="10" t="s">
        <v>40</v>
      </c>
    </row>
    <row r="28" ht="25" customHeight="1" spans="1:14">
      <c r="A28" s="12" t="s">
        <v>137</v>
      </c>
      <c r="B28" s="6" t="s">
        <v>155</v>
      </c>
      <c r="C28" s="6"/>
      <c r="D28" s="6" t="s">
        <v>156</v>
      </c>
      <c r="E28" s="6"/>
      <c r="F28" s="6" t="s">
        <v>299</v>
      </c>
      <c r="G28" s="6"/>
      <c r="H28" s="6" t="s">
        <v>300</v>
      </c>
      <c r="I28" s="6" t="str">
        <f t="shared" si="0"/>
        <v>&gt;=10%</v>
      </c>
      <c r="J28" s="10">
        <v>4</v>
      </c>
      <c r="K28" s="10" t="s">
        <v>61</v>
      </c>
      <c r="L28" s="17">
        <v>1</v>
      </c>
      <c r="M28" s="10">
        <f t="shared" si="1"/>
        <v>4</v>
      </c>
      <c r="N28" s="10" t="s">
        <v>40</v>
      </c>
    </row>
    <row r="29" ht="25" customHeight="1" spans="1:14">
      <c r="A29" s="12" t="s">
        <v>137</v>
      </c>
      <c r="B29" s="6" t="s">
        <v>155</v>
      </c>
      <c r="C29" s="6"/>
      <c r="D29" s="6" t="s">
        <v>158</v>
      </c>
      <c r="E29" s="6"/>
      <c r="F29" s="6" t="s">
        <v>301</v>
      </c>
      <c r="G29" s="6"/>
      <c r="H29" s="6" t="s">
        <v>60</v>
      </c>
      <c r="I29" s="6" t="str">
        <f t="shared" si="0"/>
        <v>=100%</v>
      </c>
      <c r="J29" s="10">
        <v>4</v>
      </c>
      <c r="K29" s="10" t="s">
        <v>61</v>
      </c>
      <c r="L29" s="17">
        <v>1</v>
      </c>
      <c r="M29" s="10">
        <f t="shared" si="1"/>
        <v>4</v>
      </c>
      <c r="N29" s="10" t="s">
        <v>40</v>
      </c>
    </row>
    <row r="30" ht="25" customHeight="1" spans="1:14">
      <c r="A30" s="12" t="s">
        <v>137</v>
      </c>
      <c r="B30" s="6" t="s">
        <v>155</v>
      </c>
      <c r="C30" s="6"/>
      <c r="D30" s="6" t="s">
        <v>158</v>
      </c>
      <c r="E30" s="6"/>
      <c r="F30" s="6" t="s">
        <v>302</v>
      </c>
      <c r="G30" s="6"/>
      <c r="H30" s="6" t="s">
        <v>303</v>
      </c>
      <c r="I30" s="6" t="s">
        <v>304</v>
      </c>
      <c r="J30" s="10">
        <v>4</v>
      </c>
      <c r="K30" s="10" t="s">
        <v>94</v>
      </c>
      <c r="L30" s="17">
        <v>1</v>
      </c>
      <c r="M30" s="10">
        <f t="shared" si="1"/>
        <v>4</v>
      </c>
      <c r="N30" s="10" t="s">
        <v>40</v>
      </c>
    </row>
    <row r="31" ht="25" customHeight="1" spans="1:14">
      <c r="A31" s="12" t="s">
        <v>137</v>
      </c>
      <c r="B31" s="6" t="s">
        <v>155</v>
      </c>
      <c r="C31" s="6"/>
      <c r="D31" s="6" t="s">
        <v>178</v>
      </c>
      <c r="E31" s="6"/>
      <c r="F31" s="6" t="s">
        <v>305</v>
      </c>
      <c r="G31" s="6"/>
      <c r="H31" s="6" t="s">
        <v>306</v>
      </c>
      <c r="I31" s="6" t="str">
        <f>H31</f>
        <v>是</v>
      </c>
      <c r="J31" s="10">
        <v>4</v>
      </c>
      <c r="K31" s="10" t="s">
        <v>40</v>
      </c>
      <c r="L31" s="17">
        <v>1</v>
      </c>
      <c r="M31" s="10">
        <f t="shared" si="1"/>
        <v>4</v>
      </c>
      <c r="N31" s="10" t="s">
        <v>40</v>
      </c>
    </row>
    <row r="32" ht="25" customHeight="1" spans="1:14">
      <c r="A32" s="12" t="s">
        <v>137</v>
      </c>
      <c r="B32" s="6" t="s">
        <v>155</v>
      </c>
      <c r="C32" s="6"/>
      <c r="D32" s="6" t="s">
        <v>178</v>
      </c>
      <c r="E32" s="6"/>
      <c r="F32" s="6" t="s">
        <v>307</v>
      </c>
      <c r="G32" s="6"/>
      <c r="H32" s="6" t="s">
        <v>306</v>
      </c>
      <c r="I32" s="6" t="str">
        <f>H32</f>
        <v>是</v>
      </c>
      <c r="J32" s="10">
        <v>4</v>
      </c>
      <c r="K32" s="10" t="s">
        <v>40</v>
      </c>
      <c r="L32" s="17">
        <v>1</v>
      </c>
      <c r="M32" s="10">
        <f t="shared" si="1"/>
        <v>4</v>
      </c>
      <c r="N32" s="10" t="s">
        <v>40</v>
      </c>
    </row>
    <row r="33" ht="25" customHeight="1" spans="1:14">
      <c r="A33" s="12" t="s">
        <v>137</v>
      </c>
      <c r="B33" s="6" t="s">
        <v>160</v>
      </c>
      <c r="C33" s="6"/>
      <c r="D33" s="6" t="s">
        <v>161</v>
      </c>
      <c r="E33" s="6"/>
      <c r="F33" s="6" t="s">
        <v>308</v>
      </c>
      <c r="G33" s="6"/>
      <c r="H33" s="6" t="s">
        <v>163</v>
      </c>
      <c r="I33" s="16">
        <v>0.98</v>
      </c>
      <c r="J33" s="10">
        <v>10</v>
      </c>
      <c r="K33" s="10" t="s">
        <v>61</v>
      </c>
      <c r="L33" s="17">
        <v>1</v>
      </c>
      <c r="M33" s="10">
        <f t="shared" si="1"/>
        <v>10</v>
      </c>
      <c r="N33" s="10" t="s">
        <v>40</v>
      </c>
    </row>
    <row r="34" ht="18" hidden="1" customHeight="1" spans="1:14">
      <c r="A34" s="13"/>
      <c r="B34" s="14"/>
      <c r="C34" s="14"/>
      <c r="D34" s="14"/>
      <c r="E34" s="14"/>
      <c r="F34" s="14"/>
      <c r="G34" s="14"/>
      <c r="H34" s="14"/>
      <c r="I34" s="14"/>
      <c r="J34" s="14"/>
      <c r="K34" s="14"/>
      <c r="L34" s="14"/>
      <c r="M34" s="14"/>
      <c r="N34" s="14"/>
    </row>
    <row r="35" ht="26.4" customHeight="1" spans="1:14">
      <c r="A35" s="4" t="s">
        <v>120</v>
      </c>
      <c r="B35" s="4"/>
      <c r="C35" s="4"/>
      <c r="D35" s="4"/>
      <c r="E35" s="4"/>
      <c r="F35" s="4"/>
      <c r="G35" s="4"/>
      <c r="H35" s="4"/>
      <c r="I35" s="4"/>
      <c r="J35" s="4">
        <v>100</v>
      </c>
      <c r="K35" s="18"/>
      <c r="L35" s="18"/>
      <c r="M35" s="10">
        <f>SUM(M17:M33)+M8</f>
        <v>100</v>
      </c>
      <c r="N35" s="4"/>
    </row>
  </sheetData>
  <mergeCells count="78">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F17:G17"/>
    <mergeCell ref="F18:G18"/>
    <mergeCell ref="F19:G19"/>
    <mergeCell ref="F20:G20"/>
    <mergeCell ref="F21:G21"/>
    <mergeCell ref="F22:G22"/>
    <mergeCell ref="F23:G23"/>
    <mergeCell ref="F24:G24"/>
    <mergeCell ref="F25:G25"/>
    <mergeCell ref="F26:G26"/>
    <mergeCell ref="F27:G27"/>
    <mergeCell ref="D28:E28"/>
    <mergeCell ref="F28:G28"/>
    <mergeCell ref="F29:G29"/>
    <mergeCell ref="F30:G30"/>
    <mergeCell ref="F31:G31"/>
    <mergeCell ref="F32:G32"/>
    <mergeCell ref="B33:C33"/>
    <mergeCell ref="D33:E33"/>
    <mergeCell ref="F33:G33"/>
    <mergeCell ref="A34:N34"/>
    <mergeCell ref="A35:I35"/>
    <mergeCell ref="A17:A33"/>
    <mergeCell ref="A1:N3"/>
    <mergeCell ref="A8:B11"/>
    <mergeCell ref="A14:B15"/>
    <mergeCell ref="B17:C18"/>
    <mergeCell ref="D17:E18"/>
    <mergeCell ref="B19:C27"/>
    <mergeCell ref="D19:E21"/>
    <mergeCell ref="D22:E25"/>
    <mergeCell ref="D26:E27"/>
    <mergeCell ref="B28:C32"/>
    <mergeCell ref="D29:E30"/>
    <mergeCell ref="D31:E3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P11" sqref="P11"/>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1.3666666666667" customWidth="1"/>
    <col min="13" max="13" width="16.8166666666667" style="1" customWidth="1"/>
    <col min="14" max="14" width="16.9083333333333" customWidth="1"/>
  </cols>
  <sheetData>
    <row r="1" spans="1:14">
      <c r="A1" s="2" t="s">
        <v>309</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25" customHeight="1" spans="1:14">
      <c r="A4" s="3" t="s">
        <v>275</v>
      </c>
      <c r="B4" s="3"/>
      <c r="C4" s="3"/>
      <c r="D4" s="3"/>
      <c r="E4" s="3"/>
      <c r="F4" s="3"/>
      <c r="G4" s="3"/>
      <c r="H4" s="3"/>
      <c r="I4" s="3"/>
      <c r="J4" s="3"/>
      <c r="K4" s="3"/>
      <c r="L4" s="3"/>
      <c r="M4" s="3"/>
      <c r="N4" s="3"/>
    </row>
    <row r="5" ht="25" customHeight="1" spans="1:14">
      <c r="A5" s="4" t="s">
        <v>123</v>
      </c>
      <c r="B5" s="4"/>
      <c r="C5" s="5" t="s">
        <v>16</v>
      </c>
      <c r="D5" s="5"/>
      <c r="E5" s="5"/>
      <c r="F5" s="5"/>
      <c r="G5" s="5"/>
      <c r="H5" s="5"/>
      <c r="I5" s="5"/>
      <c r="J5" s="5"/>
      <c r="K5" s="5"/>
      <c r="L5" s="5"/>
      <c r="M5" s="5"/>
      <c r="N5" s="5"/>
    </row>
    <row r="6" ht="25" customHeight="1" spans="1:14">
      <c r="A6" s="4" t="s">
        <v>124</v>
      </c>
      <c r="B6" s="4"/>
      <c r="C6" s="5" t="s">
        <v>125</v>
      </c>
      <c r="D6" s="5"/>
      <c r="E6" s="5"/>
      <c r="F6" s="5"/>
      <c r="G6" s="5"/>
      <c r="H6" s="5"/>
      <c r="I6" s="4" t="s">
        <v>126</v>
      </c>
      <c r="J6" s="4"/>
      <c r="K6" s="4" t="s">
        <v>25</v>
      </c>
      <c r="L6" s="4"/>
      <c r="M6" s="4"/>
      <c r="N6" s="4"/>
    </row>
    <row r="7" ht="25" customHeight="1" spans="1:14">
      <c r="A7" s="4"/>
      <c r="B7" s="4"/>
      <c r="C7" s="4"/>
      <c r="D7" s="4"/>
      <c r="E7" s="4" t="s">
        <v>26</v>
      </c>
      <c r="F7" s="4"/>
      <c r="G7" s="4" t="s">
        <v>27</v>
      </c>
      <c r="H7" s="4"/>
      <c r="I7" s="4" t="s">
        <v>28</v>
      </c>
      <c r="J7" s="4"/>
      <c r="K7" s="7" t="s">
        <v>52</v>
      </c>
      <c r="L7" s="4" t="s">
        <v>127</v>
      </c>
      <c r="M7" s="8" t="s">
        <v>30</v>
      </c>
      <c r="N7" s="15"/>
    </row>
    <row r="8" ht="25" customHeight="1" spans="1:14">
      <c r="A8" s="6" t="s">
        <v>128</v>
      </c>
      <c r="B8" s="6"/>
      <c r="C8" s="7" t="s">
        <v>129</v>
      </c>
      <c r="D8" s="4"/>
      <c r="E8" s="4">
        <v>54.8868</v>
      </c>
      <c r="F8" s="4"/>
      <c r="G8" s="4">
        <v>54.8868</v>
      </c>
      <c r="H8" s="4"/>
      <c r="I8" s="4">
        <v>54.8868</v>
      </c>
      <c r="J8" s="4"/>
      <c r="K8" s="4" t="s">
        <v>40</v>
      </c>
      <c r="L8" s="4">
        <v>100</v>
      </c>
      <c r="M8" s="8" t="s">
        <v>40</v>
      </c>
      <c r="N8" s="15"/>
    </row>
    <row r="9" ht="25" customHeight="1" spans="1:14">
      <c r="A9" s="6" t="s">
        <v>128</v>
      </c>
      <c r="B9" s="6"/>
      <c r="C9" s="7" t="s">
        <v>130</v>
      </c>
      <c r="D9" s="4"/>
      <c r="E9" s="4"/>
      <c r="F9" s="4"/>
      <c r="G9" s="4"/>
      <c r="H9" s="4"/>
      <c r="I9" s="4"/>
      <c r="J9" s="4"/>
      <c r="K9" s="4" t="s">
        <v>40</v>
      </c>
      <c r="M9" s="8" t="s">
        <v>40</v>
      </c>
      <c r="N9" s="15"/>
    </row>
    <row r="10" ht="25" customHeight="1" spans="1:14">
      <c r="A10" s="6" t="s">
        <v>128</v>
      </c>
      <c r="B10" s="6"/>
      <c r="C10" s="7" t="s">
        <v>131</v>
      </c>
      <c r="D10" s="4"/>
      <c r="E10" s="4" t="s">
        <v>164</v>
      </c>
      <c r="F10" s="4"/>
      <c r="G10" s="4" t="s">
        <v>164</v>
      </c>
      <c r="H10" s="4"/>
      <c r="I10" s="4" t="s">
        <v>164</v>
      </c>
      <c r="J10" s="4"/>
      <c r="K10" s="4" t="s">
        <v>40</v>
      </c>
      <c r="L10" s="4" t="s">
        <v>40</v>
      </c>
      <c r="M10" s="8" t="s">
        <v>40</v>
      </c>
      <c r="N10" s="15"/>
    </row>
    <row r="11" ht="25" customHeight="1" spans="1:14">
      <c r="A11" s="6" t="s">
        <v>128</v>
      </c>
      <c r="B11" s="6"/>
      <c r="C11" s="7" t="s">
        <v>132</v>
      </c>
      <c r="D11" s="4"/>
      <c r="E11" s="4">
        <v>54.8868</v>
      </c>
      <c r="F11" s="4"/>
      <c r="G11" s="4">
        <v>54.8868</v>
      </c>
      <c r="H11" s="4"/>
      <c r="I11" s="4">
        <v>54.8868</v>
      </c>
      <c r="J11" s="4"/>
      <c r="K11" s="4" t="s">
        <v>40</v>
      </c>
      <c r="L11" s="4">
        <v>100</v>
      </c>
      <c r="M11" s="8" t="s">
        <v>40</v>
      </c>
      <c r="N11" s="15"/>
    </row>
    <row r="12" ht="25" customHeight="1" spans="1:14">
      <c r="A12" s="8"/>
      <c r="B12" s="9"/>
      <c r="C12" s="9"/>
      <c r="D12" s="9"/>
      <c r="E12" s="9"/>
      <c r="F12" s="9"/>
      <c r="G12" s="9"/>
      <c r="H12" s="9"/>
      <c r="I12" s="9"/>
      <c r="J12" s="9"/>
      <c r="K12" s="9"/>
      <c r="L12" s="9"/>
      <c r="M12" s="9"/>
      <c r="N12" s="15"/>
    </row>
    <row r="13" ht="25" customHeight="1" spans="1:14">
      <c r="A13" s="10" t="s">
        <v>31</v>
      </c>
      <c r="B13" s="6"/>
      <c r="C13" s="10" t="s">
        <v>40</v>
      </c>
      <c r="D13" s="6"/>
      <c r="E13" s="6"/>
      <c r="F13" s="6"/>
      <c r="G13" s="6"/>
      <c r="H13" s="6"/>
      <c r="I13" s="6"/>
      <c r="J13" s="6"/>
      <c r="K13" s="6"/>
      <c r="L13" s="6"/>
      <c r="M13" s="6"/>
      <c r="N13" s="6"/>
    </row>
    <row r="14" ht="25" customHeight="1" spans="1:14">
      <c r="A14" s="4" t="s">
        <v>134</v>
      </c>
      <c r="B14" s="4"/>
      <c r="C14" s="4" t="s">
        <v>44</v>
      </c>
      <c r="D14" s="4"/>
      <c r="E14" s="4"/>
      <c r="F14" s="4"/>
      <c r="G14" s="4"/>
      <c r="H14" s="4"/>
      <c r="I14" s="4" t="s">
        <v>46</v>
      </c>
      <c r="J14" s="4"/>
      <c r="K14" s="4"/>
      <c r="L14" s="4"/>
      <c r="M14" s="4"/>
      <c r="N14" s="4"/>
    </row>
    <row r="15" ht="55.25" customHeight="1" spans="1:14">
      <c r="A15" s="4"/>
      <c r="B15" s="4"/>
      <c r="C15" s="11" t="s">
        <v>310</v>
      </c>
      <c r="D15" s="11"/>
      <c r="E15" s="11"/>
      <c r="F15" s="11"/>
      <c r="G15" s="11"/>
      <c r="H15" s="11"/>
      <c r="I15" s="6" t="s">
        <v>311</v>
      </c>
      <c r="J15" s="6"/>
      <c r="K15" s="6"/>
      <c r="L15" s="6"/>
      <c r="M15" s="6"/>
      <c r="N15" s="6"/>
    </row>
    <row r="16" ht="30" customHeight="1" spans="1:14">
      <c r="A16" s="4"/>
      <c r="B16" s="4" t="s">
        <v>54</v>
      </c>
      <c r="C16" s="4"/>
      <c r="D16" s="4" t="s">
        <v>55</v>
      </c>
      <c r="E16" s="4"/>
      <c r="F16" s="4" t="s">
        <v>56</v>
      </c>
      <c r="G16" s="4"/>
      <c r="H16" s="4" t="s">
        <v>136</v>
      </c>
      <c r="I16" s="4" t="s">
        <v>50</v>
      </c>
      <c r="J16" s="4" t="s">
        <v>52</v>
      </c>
      <c r="K16" s="7" t="s">
        <v>51</v>
      </c>
      <c r="L16" s="7" t="s">
        <v>53</v>
      </c>
      <c r="M16" s="6" t="s">
        <v>30</v>
      </c>
      <c r="N16" s="10" t="s">
        <v>31</v>
      </c>
    </row>
    <row r="17" ht="45" customHeight="1" spans="1:14">
      <c r="A17" s="12" t="s">
        <v>137</v>
      </c>
      <c r="B17" s="74" t="s">
        <v>138</v>
      </c>
      <c r="C17" s="75"/>
      <c r="D17" s="74" t="s">
        <v>139</v>
      </c>
      <c r="E17" s="75"/>
      <c r="F17" s="6" t="s">
        <v>312</v>
      </c>
      <c r="G17" s="6"/>
      <c r="H17" s="6" t="s">
        <v>113</v>
      </c>
      <c r="I17" s="6" t="s">
        <v>113</v>
      </c>
      <c r="J17" s="10">
        <v>10</v>
      </c>
      <c r="K17" s="10"/>
      <c r="L17" s="17">
        <v>1</v>
      </c>
      <c r="M17" s="10">
        <v>10</v>
      </c>
      <c r="N17" s="10" t="s">
        <v>40</v>
      </c>
    </row>
    <row r="18" ht="34" customHeight="1" spans="1:14">
      <c r="A18" s="12"/>
      <c r="B18" s="79"/>
      <c r="C18" s="80"/>
      <c r="D18" s="79"/>
      <c r="E18" s="80"/>
      <c r="F18" s="8" t="s">
        <v>313</v>
      </c>
      <c r="G18" s="15"/>
      <c r="H18" s="6" t="s">
        <v>113</v>
      </c>
      <c r="I18" s="6" t="s">
        <v>113</v>
      </c>
      <c r="J18" s="10">
        <v>9</v>
      </c>
      <c r="K18" s="10"/>
      <c r="L18" s="17">
        <v>1</v>
      </c>
      <c r="M18" s="10">
        <v>9</v>
      </c>
      <c r="N18" s="10"/>
    </row>
    <row r="19" ht="34" customHeight="1" spans="1:14">
      <c r="A19" s="12" t="s">
        <v>137</v>
      </c>
      <c r="B19" s="74" t="s">
        <v>143</v>
      </c>
      <c r="C19" s="75"/>
      <c r="D19" s="74" t="s">
        <v>144</v>
      </c>
      <c r="E19" s="75"/>
      <c r="F19" s="6" t="s">
        <v>314</v>
      </c>
      <c r="G19" s="6"/>
      <c r="H19" s="6" t="s">
        <v>315</v>
      </c>
      <c r="I19" s="6" t="s">
        <v>315</v>
      </c>
      <c r="J19" s="10">
        <v>9</v>
      </c>
      <c r="K19" s="10" t="s">
        <v>86</v>
      </c>
      <c r="L19" s="17">
        <v>1</v>
      </c>
      <c r="M19" s="10">
        <v>9</v>
      </c>
      <c r="N19" s="10" t="s">
        <v>40</v>
      </c>
    </row>
    <row r="20" ht="34" customHeight="1" spans="1:14">
      <c r="A20" s="12"/>
      <c r="B20" s="97"/>
      <c r="C20" s="98"/>
      <c r="D20" s="79"/>
      <c r="E20" s="80"/>
      <c r="F20" s="8" t="s">
        <v>83</v>
      </c>
      <c r="G20" s="15"/>
      <c r="H20" s="6" t="s">
        <v>316</v>
      </c>
      <c r="I20" s="6" t="s">
        <v>316</v>
      </c>
      <c r="J20" s="10">
        <v>9</v>
      </c>
      <c r="K20" s="10" t="s">
        <v>86</v>
      </c>
      <c r="L20" s="17">
        <v>1</v>
      </c>
      <c r="M20" s="10">
        <v>9</v>
      </c>
      <c r="N20" s="10"/>
    </row>
    <row r="21" ht="34" customHeight="1" spans="1:14">
      <c r="A21" s="12" t="s">
        <v>137</v>
      </c>
      <c r="B21" s="97"/>
      <c r="C21" s="98"/>
      <c r="D21" s="74" t="s">
        <v>150</v>
      </c>
      <c r="E21" s="75"/>
      <c r="F21" s="6" t="s">
        <v>317</v>
      </c>
      <c r="G21" s="6"/>
      <c r="H21" s="6" t="s">
        <v>318</v>
      </c>
      <c r="I21" s="6" t="s">
        <v>318</v>
      </c>
      <c r="J21" s="10">
        <v>10</v>
      </c>
      <c r="K21" s="10"/>
      <c r="L21" s="17">
        <v>1</v>
      </c>
      <c r="M21" s="10">
        <v>10</v>
      </c>
      <c r="N21" s="10" t="s">
        <v>40</v>
      </c>
    </row>
    <row r="22" ht="34" customHeight="1" spans="1:14">
      <c r="A22" s="12"/>
      <c r="B22" s="97"/>
      <c r="C22" s="98"/>
      <c r="D22" s="79"/>
      <c r="E22" s="80"/>
      <c r="F22" s="8" t="s">
        <v>319</v>
      </c>
      <c r="G22" s="15"/>
      <c r="H22" s="99" t="s">
        <v>320</v>
      </c>
      <c r="I22" s="99" t="s">
        <v>320</v>
      </c>
      <c r="J22" s="10">
        <v>9</v>
      </c>
      <c r="K22" s="10"/>
      <c r="L22" s="17">
        <v>1</v>
      </c>
      <c r="M22" s="10">
        <v>9</v>
      </c>
      <c r="N22" s="10"/>
    </row>
    <row r="23" ht="34" customHeight="1" spans="1:14">
      <c r="A23" s="12" t="s">
        <v>137</v>
      </c>
      <c r="B23" s="97"/>
      <c r="C23" s="98"/>
      <c r="D23" s="74" t="s">
        <v>152</v>
      </c>
      <c r="E23" s="75"/>
      <c r="F23" s="6" t="s">
        <v>321</v>
      </c>
      <c r="G23" s="6"/>
      <c r="H23" s="16">
        <v>1</v>
      </c>
      <c r="I23" s="16">
        <v>1</v>
      </c>
      <c r="J23" s="10">
        <v>8</v>
      </c>
      <c r="K23" s="10" t="s">
        <v>40</v>
      </c>
      <c r="L23" s="17">
        <v>1</v>
      </c>
      <c r="M23" s="10">
        <v>8</v>
      </c>
      <c r="N23" s="10" t="s">
        <v>40</v>
      </c>
    </row>
    <row r="24" ht="34" customHeight="1" spans="1:14">
      <c r="A24" s="12"/>
      <c r="B24" s="79"/>
      <c r="C24" s="80"/>
      <c r="D24" s="79"/>
      <c r="E24" s="80"/>
      <c r="F24" s="8" t="s">
        <v>297</v>
      </c>
      <c r="G24" s="15"/>
      <c r="H24" s="6" t="s">
        <v>154</v>
      </c>
      <c r="I24" s="6" t="s">
        <v>154</v>
      </c>
      <c r="J24" s="10">
        <v>8</v>
      </c>
      <c r="K24" s="10"/>
      <c r="L24" s="17">
        <v>1</v>
      </c>
      <c r="M24" s="10">
        <v>8</v>
      </c>
      <c r="N24" s="10"/>
    </row>
    <row r="25" ht="34" customHeight="1" spans="1:14">
      <c r="A25" s="12"/>
      <c r="B25" s="97" t="s">
        <v>155</v>
      </c>
      <c r="C25" s="98"/>
      <c r="D25" s="97" t="s">
        <v>178</v>
      </c>
      <c r="E25" s="98"/>
      <c r="F25" s="8" t="s">
        <v>322</v>
      </c>
      <c r="G25" s="15"/>
      <c r="H25" s="6" t="s">
        <v>323</v>
      </c>
      <c r="I25" s="6" t="s">
        <v>323</v>
      </c>
      <c r="J25" s="10">
        <v>10</v>
      </c>
      <c r="K25" s="10"/>
      <c r="L25" s="17">
        <v>1</v>
      </c>
      <c r="M25" s="10">
        <v>10</v>
      </c>
      <c r="N25" s="10"/>
    </row>
    <row r="26" ht="47.5" customHeight="1" spans="1:14">
      <c r="A26" s="12" t="s">
        <v>137</v>
      </c>
      <c r="B26" s="79"/>
      <c r="C26" s="80"/>
      <c r="D26" s="79"/>
      <c r="E26" s="80"/>
      <c r="F26" s="6" t="s">
        <v>324</v>
      </c>
      <c r="G26" s="6"/>
      <c r="H26" s="6" t="s">
        <v>180</v>
      </c>
      <c r="I26" s="6" t="s">
        <v>180</v>
      </c>
      <c r="J26" s="10">
        <v>9</v>
      </c>
      <c r="K26" s="10"/>
      <c r="L26" s="17">
        <v>1</v>
      </c>
      <c r="M26" s="10">
        <v>9</v>
      </c>
      <c r="N26" s="10" t="s">
        <v>40</v>
      </c>
    </row>
    <row r="27" ht="47.5" customHeight="1" spans="1:14">
      <c r="A27" s="12" t="s">
        <v>137</v>
      </c>
      <c r="B27" s="6" t="s">
        <v>160</v>
      </c>
      <c r="C27" s="6"/>
      <c r="D27" s="6" t="s">
        <v>161</v>
      </c>
      <c r="E27" s="6"/>
      <c r="F27" s="6" t="s">
        <v>193</v>
      </c>
      <c r="G27" s="6"/>
      <c r="H27" s="6" t="s">
        <v>109</v>
      </c>
      <c r="I27" s="6" t="s">
        <v>109</v>
      </c>
      <c r="J27" s="10">
        <v>9</v>
      </c>
      <c r="K27" s="10"/>
      <c r="L27" s="17">
        <v>1</v>
      </c>
      <c r="M27" s="10">
        <v>9</v>
      </c>
      <c r="N27" s="10" t="s">
        <v>40</v>
      </c>
    </row>
    <row r="28" ht="18" hidden="1" customHeight="1" spans="1:14">
      <c r="A28" s="13"/>
      <c r="B28" s="14"/>
      <c r="C28" s="14"/>
      <c r="D28" s="14"/>
      <c r="E28" s="14"/>
      <c r="F28" s="14"/>
      <c r="G28" s="14"/>
      <c r="H28" s="14"/>
      <c r="I28" s="14"/>
      <c r="J28" s="14"/>
      <c r="K28" s="14"/>
      <c r="L28" s="14"/>
      <c r="M28" s="14"/>
      <c r="N28" s="14"/>
    </row>
    <row r="29" ht="26.4" customHeight="1" spans="1:14">
      <c r="A29" s="4" t="s">
        <v>120</v>
      </c>
      <c r="B29" s="4"/>
      <c r="C29" s="4"/>
      <c r="D29" s="4"/>
      <c r="E29" s="4"/>
      <c r="F29" s="4"/>
      <c r="G29" s="4"/>
      <c r="H29" s="4"/>
      <c r="I29" s="4"/>
      <c r="J29" s="4">
        <v>100</v>
      </c>
      <c r="K29" s="18"/>
      <c r="L29" s="18"/>
      <c r="M29" s="10">
        <v>100</v>
      </c>
      <c r="N29" s="4"/>
    </row>
  </sheetData>
  <mergeCells count="70">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F17:G17"/>
    <mergeCell ref="F18:G18"/>
    <mergeCell ref="F19:G19"/>
    <mergeCell ref="F20:G20"/>
    <mergeCell ref="F21:G21"/>
    <mergeCell ref="F22:G22"/>
    <mergeCell ref="F23:G23"/>
    <mergeCell ref="F24:G24"/>
    <mergeCell ref="F25:G25"/>
    <mergeCell ref="F26:G26"/>
    <mergeCell ref="B27:C27"/>
    <mergeCell ref="D27:E27"/>
    <mergeCell ref="F27:G27"/>
    <mergeCell ref="A28:N28"/>
    <mergeCell ref="A29:I29"/>
    <mergeCell ref="A17:A27"/>
    <mergeCell ref="A1:N3"/>
    <mergeCell ref="A8:B11"/>
    <mergeCell ref="A14:B15"/>
    <mergeCell ref="B17:C18"/>
    <mergeCell ref="D17:E18"/>
    <mergeCell ref="B19:C24"/>
    <mergeCell ref="D19:E20"/>
    <mergeCell ref="D21:E22"/>
    <mergeCell ref="D23:E24"/>
    <mergeCell ref="B25:C26"/>
    <mergeCell ref="D25:E2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workbookViewId="0">
      <selection activeCell="O9" sqref="O9"/>
    </sheetView>
  </sheetViews>
  <sheetFormatPr defaultColWidth="8.90833333333333" defaultRowHeight="13.5"/>
  <cols>
    <col min="1" max="1" width="4.93333333333333" style="19" customWidth="1"/>
    <col min="2" max="2" width="11.0916666666667" style="19" customWidth="1"/>
    <col min="3" max="3" width="3.4" style="19" customWidth="1"/>
    <col min="4" max="4" width="11.5666666666667" style="19" customWidth="1"/>
    <col min="5" max="5" width="25.45" style="19" customWidth="1"/>
    <col min="6" max="6" width="7.63333333333333" style="19" customWidth="1"/>
    <col min="7" max="7" width="13" style="19" customWidth="1"/>
    <col min="8" max="8" width="12.45" style="19" customWidth="1"/>
    <col min="9" max="9" width="6.63333333333333" style="19" customWidth="1"/>
    <col min="10" max="10" width="7.40833333333333" style="19" customWidth="1"/>
    <col min="11" max="11" width="9.725" style="19" customWidth="1"/>
    <col min="12" max="12" width="9.86666666666667" style="20" customWidth="1"/>
    <col min="13" max="13" width="16.9083333333333" style="19" customWidth="1"/>
    <col min="14" max="16384" width="8.90833333333333" style="19"/>
  </cols>
  <sheetData>
    <row r="1" spans="1:13">
      <c r="A1" s="21" t="s">
        <v>325</v>
      </c>
      <c r="B1" s="21"/>
      <c r="C1" s="21"/>
      <c r="D1" s="21"/>
      <c r="E1" s="21"/>
      <c r="F1" s="21"/>
      <c r="G1" s="21"/>
      <c r="H1" s="21"/>
      <c r="I1" s="21"/>
      <c r="J1" s="21"/>
      <c r="K1" s="21"/>
      <c r="L1" s="21"/>
      <c r="M1" s="21"/>
    </row>
    <row r="2" spans="1:13">
      <c r="A2" s="21"/>
      <c r="B2" s="21"/>
      <c r="C2" s="21"/>
      <c r="D2" s="21"/>
      <c r="E2" s="21"/>
      <c r="F2" s="21"/>
      <c r="G2" s="21"/>
      <c r="H2" s="21"/>
      <c r="I2" s="21"/>
      <c r="J2" s="21"/>
      <c r="K2" s="21"/>
      <c r="L2" s="21"/>
      <c r="M2" s="21"/>
    </row>
    <row r="3" ht="33" customHeight="1" spans="1:13">
      <c r="A3" s="21"/>
      <c r="B3" s="21"/>
      <c r="C3" s="21"/>
      <c r="D3" s="21"/>
      <c r="E3" s="21"/>
      <c r="F3" s="21"/>
      <c r="G3" s="21"/>
      <c r="H3" s="21"/>
      <c r="I3" s="21"/>
      <c r="J3" s="21"/>
      <c r="K3" s="21"/>
      <c r="L3" s="21"/>
      <c r="M3" s="21"/>
    </row>
    <row r="4" ht="25" customHeight="1" spans="1:13">
      <c r="A4" s="22" t="s">
        <v>275</v>
      </c>
      <c r="B4" s="22"/>
      <c r="C4" s="22"/>
      <c r="D4" s="22"/>
      <c r="E4" s="22"/>
      <c r="F4" s="22"/>
      <c r="G4" s="22"/>
      <c r="H4" s="22"/>
      <c r="I4" s="22"/>
      <c r="J4" s="22"/>
      <c r="K4" s="22"/>
      <c r="L4" s="22"/>
      <c r="M4" s="22"/>
    </row>
    <row r="5" ht="25" customHeight="1" spans="1:13">
      <c r="A5" s="23" t="s">
        <v>123</v>
      </c>
      <c r="B5" s="23"/>
      <c r="C5" s="24" t="s">
        <v>326</v>
      </c>
      <c r="D5" s="24"/>
      <c r="E5" s="24"/>
      <c r="F5" s="24"/>
      <c r="G5" s="24"/>
      <c r="H5" s="24"/>
      <c r="I5" s="24"/>
      <c r="J5" s="24"/>
      <c r="K5" s="24"/>
      <c r="L5" s="24"/>
      <c r="M5" s="24"/>
    </row>
    <row r="6" ht="25" customHeight="1" spans="1:13">
      <c r="A6" s="23" t="s">
        <v>124</v>
      </c>
      <c r="B6" s="23"/>
      <c r="C6" s="24" t="s">
        <v>125</v>
      </c>
      <c r="D6" s="24"/>
      <c r="E6" s="24"/>
      <c r="F6" s="24"/>
      <c r="G6" s="24"/>
      <c r="H6" s="23" t="s">
        <v>126</v>
      </c>
      <c r="I6" s="23"/>
      <c r="J6" s="23" t="s">
        <v>25</v>
      </c>
      <c r="K6" s="23"/>
      <c r="L6" s="23"/>
      <c r="M6" s="23"/>
    </row>
    <row r="7" ht="25" customHeight="1" spans="1:13">
      <c r="A7" s="23"/>
      <c r="B7" s="23"/>
      <c r="C7" s="85"/>
      <c r="D7" s="86"/>
      <c r="E7" s="87"/>
      <c r="F7" s="23" t="s">
        <v>27</v>
      </c>
      <c r="G7" s="23"/>
      <c r="H7" s="23" t="s">
        <v>28</v>
      </c>
      <c r="I7" s="23"/>
      <c r="J7" s="26" t="s">
        <v>52</v>
      </c>
      <c r="K7" s="23" t="s">
        <v>127</v>
      </c>
      <c r="L7" s="27" t="s">
        <v>30</v>
      </c>
      <c r="M7" s="41"/>
    </row>
    <row r="8" ht="25" customHeight="1" spans="1:13">
      <c r="A8" s="25" t="s">
        <v>128</v>
      </c>
      <c r="B8" s="25"/>
      <c r="C8" s="88" t="s">
        <v>129</v>
      </c>
      <c r="D8" s="89"/>
      <c r="E8" s="90"/>
      <c r="F8" s="23">
        <v>30</v>
      </c>
      <c r="G8" s="23"/>
      <c r="H8" s="23">
        <v>30</v>
      </c>
      <c r="I8" s="23"/>
      <c r="J8" s="23">
        <v>10</v>
      </c>
      <c r="K8" s="23">
        <v>100</v>
      </c>
      <c r="L8" s="27">
        <v>10</v>
      </c>
      <c r="M8" s="41"/>
    </row>
    <row r="9" ht="25" customHeight="1" spans="1:13">
      <c r="A9" s="25" t="s">
        <v>128</v>
      </c>
      <c r="B9" s="25"/>
      <c r="C9" s="88" t="s">
        <v>130</v>
      </c>
      <c r="D9" s="89"/>
      <c r="E9" s="90"/>
      <c r="F9" s="23">
        <v>0</v>
      </c>
      <c r="G9" s="23"/>
      <c r="H9" s="23">
        <v>0</v>
      </c>
      <c r="I9" s="23"/>
      <c r="J9" s="23" t="s">
        <v>40</v>
      </c>
      <c r="K9" s="23"/>
      <c r="L9" s="27" t="s">
        <v>40</v>
      </c>
      <c r="M9" s="41"/>
    </row>
    <row r="10" ht="25" customHeight="1" spans="1:13">
      <c r="A10" s="25" t="s">
        <v>128</v>
      </c>
      <c r="B10" s="25"/>
      <c r="C10" s="88" t="s">
        <v>131</v>
      </c>
      <c r="D10" s="89"/>
      <c r="E10" s="90"/>
      <c r="F10" s="23">
        <v>30</v>
      </c>
      <c r="G10" s="23"/>
      <c r="H10" s="23">
        <v>30</v>
      </c>
      <c r="I10" s="23"/>
      <c r="J10" s="23" t="s">
        <v>40</v>
      </c>
      <c r="K10" s="23">
        <v>100</v>
      </c>
      <c r="L10" s="27" t="s">
        <v>40</v>
      </c>
      <c r="M10" s="41"/>
    </row>
    <row r="11" ht="25" customHeight="1" spans="1:13">
      <c r="A11" s="25" t="s">
        <v>128</v>
      </c>
      <c r="B11" s="25"/>
      <c r="C11" s="88" t="s">
        <v>132</v>
      </c>
      <c r="D11" s="89"/>
      <c r="E11" s="90"/>
      <c r="F11" s="23" t="s">
        <v>164</v>
      </c>
      <c r="G11" s="23"/>
      <c r="H11" s="23" t="s">
        <v>164</v>
      </c>
      <c r="I11" s="23"/>
      <c r="J11" s="23" t="s">
        <v>40</v>
      </c>
      <c r="K11" s="23" t="s">
        <v>40</v>
      </c>
      <c r="L11" s="27" t="s">
        <v>40</v>
      </c>
      <c r="M11" s="41"/>
    </row>
    <row r="12" ht="25" customHeight="1" spans="1:13">
      <c r="A12" s="27"/>
      <c r="B12" s="28"/>
      <c r="C12" s="28"/>
      <c r="D12" s="28"/>
      <c r="E12" s="28"/>
      <c r="F12" s="28"/>
      <c r="G12" s="28"/>
      <c r="H12" s="28"/>
      <c r="I12" s="28"/>
      <c r="J12" s="28"/>
      <c r="K12" s="28"/>
      <c r="L12" s="28"/>
      <c r="M12" s="41"/>
    </row>
    <row r="13" ht="25" customHeight="1" spans="1:13">
      <c r="A13" s="29" t="s">
        <v>31</v>
      </c>
      <c r="B13" s="25"/>
      <c r="C13" s="29" t="s">
        <v>40</v>
      </c>
      <c r="D13" s="25"/>
      <c r="E13" s="25"/>
      <c r="F13" s="25"/>
      <c r="G13" s="25"/>
      <c r="H13" s="25"/>
      <c r="I13" s="25"/>
      <c r="J13" s="25"/>
      <c r="K13" s="25"/>
      <c r="L13" s="25"/>
      <c r="M13" s="25"/>
    </row>
    <row r="14" ht="25" customHeight="1" spans="1:13">
      <c r="A14" s="23" t="s">
        <v>134</v>
      </c>
      <c r="B14" s="23"/>
      <c r="C14" s="23" t="s">
        <v>44</v>
      </c>
      <c r="D14" s="23"/>
      <c r="E14" s="23"/>
      <c r="F14" s="23"/>
      <c r="G14" s="23"/>
      <c r="H14" s="23" t="s">
        <v>46</v>
      </c>
      <c r="I14" s="23"/>
      <c r="J14" s="23"/>
      <c r="K14" s="23"/>
      <c r="L14" s="23"/>
      <c r="M14" s="23"/>
    </row>
    <row r="15" ht="70" customHeight="1" spans="1:13">
      <c r="A15" s="23"/>
      <c r="B15" s="23"/>
      <c r="C15" s="30" t="s">
        <v>327</v>
      </c>
      <c r="D15" s="30"/>
      <c r="E15" s="30"/>
      <c r="F15" s="30"/>
      <c r="G15" s="30"/>
      <c r="H15" s="30" t="s">
        <v>328</v>
      </c>
      <c r="I15" s="30"/>
      <c r="J15" s="30"/>
      <c r="K15" s="30"/>
      <c r="L15" s="30"/>
      <c r="M15" s="30"/>
    </row>
    <row r="16" ht="30" customHeight="1" spans="1:13">
      <c r="A16" s="23"/>
      <c r="B16" s="23" t="s">
        <v>54</v>
      </c>
      <c r="C16" s="23"/>
      <c r="D16" s="23" t="s">
        <v>55</v>
      </c>
      <c r="E16" s="23" t="s">
        <v>56</v>
      </c>
      <c r="F16" s="23"/>
      <c r="G16" s="23" t="s">
        <v>136</v>
      </c>
      <c r="H16" s="23" t="s">
        <v>50</v>
      </c>
      <c r="I16" s="23" t="s">
        <v>52</v>
      </c>
      <c r="J16" s="26" t="s">
        <v>51</v>
      </c>
      <c r="K16" s="26" t="s">
        <v>53</v>
      </c>
      <c r="L16" s="25" t="s">
        <v>30</v>
      </c>
      <c r="M16" s="29" t="s">
        <v>31</v>
      </c>
    </row>
    <row r="17" ht="29" customHeight="1" spans="1:13">
      <c r="A17" s="31" t="s">
        <v>137</v>
      </c>
      <c r="B17" s="91" t="s">
        <v>138</v>
      </c>
      <c r="C17" s="35"/>
      <c r="D17" s="25" t="s">
        <v>144</v>
      </c>
      <c r="E17" s="25" t="s">
        <v>329</v>
      </c>
      <c r="F17" s="25"/>
      <c r="G17" s="38">
        <v>43860</v>
      </c>
      <c r="H17" s="38">
        <v>43860</v>
      </c>
      <c r="I17" s="29">
        <v>10</v>
      </c>
      <c r="J17" s="29" t="s">
        <v>330</v>
      </c>
      <c r="K17" s="43">
        <v>1</v>
      </c>
      <c r="L17" s="29">
        <v>10</v>
      </c>
      <c r="M17" s="29" t="s">
        <v>40</v>
      </c>
    </row>
    <row r="18" ht="29" customHeight="1" spans="1:13">
      <c r="A18" s="31" t="s">
        <v>137</v>
      </c>
      <c r="B18" s="92"/>
      <c r="C18" s="93"/>
      <c r="D18" s="25"/>
      <c r="E18" s="25" t="s">
        <v>331</v>
      </c>
      <c r="F18" s="25"/>
      <c r="G18" s="94">
        <v>21.74</v>
      </c>
      <c r="H18" s="94">
        <v>21.74</v>
      </c>
      <c r="I18" s="29">
        <v>10</v>
      </c>
      <c r="J18" s="29" t="s">
        <v>332</v>
      </c>
      <c r="K18" s="43">
        <v>1</v>
      </c>
      <c r="L18" s="29">
        <v>10</v>
      </c>
      <c r="M18" s="29" t="s">
        <v>40</v>
      </c>
    </row>
    <row r="19" ht="29" customHeight="1" spans="1:13">
      <c r="A19" s="31" t="s">
        <v>137</v>
      </c>
      <c r="B19" s="92"/>
      <c r="C19" s="93"/>
      <c r="D19" s="25"/>
      <c r="E19" s="25" t="s">
        <v>333</v>
      </c>
      <c r="F19" s="25"/>
      <c r="G19" s="94">
        <v>150</v>
      </c>
      <c r="H19" s="94">
        <v>150</v>
      </c>
      <c r="I19" s="29">
        <v>10</v>
      </c>
      <c r="J19" s="29" t="s">
        <v>334</v>
      </c>
      <c r="K19" s="43">
        <v>1</v>
      </c>
      <c r="L19" s="29">
        <v>10</v>
      </c>
      <c r="M19" s="29" t="s">
        <v>40</v>
      </c>
    </row>
    <row r="20" ht="29" customHeight="1" spans="1:13">
      <c r="A20" s="31" t="s">
        <v>137</v>
      </c>
      <c r="B20" s="92"/>
      <c r="C20" s="93"/>
      <c r="D20" s="25"/>
      <c r="E20" s="25" t="s">
        <v>335</v>
      </c>
      <c r="F20" s="25"/>
      <c r="G20" s="38" t="s">
        <v>336</v>
      </c>
      <c r="H20" s="38" t="s">
        <v>336</v>
      </c>
      <c r="I20" s="29">
        <v>10</v>
      </c>
      <c r="J20" s="29" t="s">
        <v>147</v>
      </c>
      <c r="K20" s="43">
        <v>1</v>
      </c>
      <c r="L20" s="29">
        <v>10</v>
      </c>
      <c r="M20" s="29" t="s">
        <v>40</v>
      </c>
    </row>
    <row r="21" ht="29" customHeight="1" spans="1:13">
      <c r="A21" s="31" t="s">
        <v>137</v>
      </c>
      <c r="B21" s="92"/>
      <c r="C21" s="93"/>
      <c r="D21" s="25"/>
      <c r="E21" s="25" t="s">
        <v>337</v>
      </c>
      <c r="F21" s="25"/>
      <c r="G21" s="38">
        <v>3</v>
      </c>
      <c r="H21" s="38">
        <v>3</v>
      </c>
      <c r="I21" s="29">
        <v>5</v>
      </c>
      <c r="J21" s="29" t="s">
        <v>103</v>
      </c>
      <c r="K21" s="43">
        <v>1</v>
      </c>
      <c r="L21" s="29">
        <v>5</v>
      </c>
      <c r="M21" s="29" t="s">
        <v>40</v>
      </c>
    </row>
    <row r="22" ht="29" customHeight="1" spans="1:13">
      <c r="A22" s="31" t="s">
        <v>137</v>
      </c>
      <c r="B22" s="92"/>
      <c r="C22" s="93"/>
      <c r="D22" s="25"/>
      <c r="E22" s="25" t="s">
        <v>338</v>
      </c>
      <c r="F22" s="25"/>
      <c r="G22" s="38">
        <v>3</v>
      </c>
      <c r="H22" s="38">
        <v>3</v>
      </c>
      <c r="I22" s="29">
        <v>5</v>
      </c>
      <c r="J22" s="29" t="s">
        <v>339</v>
      </c>
      <c r="K22" s="43">
        <v>1</v>
      </c>
      <c r="L22" s="29">
        <v>5</v>
      </c>
      <c r="M22" s="29" t="s">
        <v>40</v>
      </c>
    </row>
    <row r="23" ht="29" customHeight="1" spans="1:13">
      <c r="A23" s="31" t="s">
        <v>137</v>
      </c>
      <c r="B23" s="92"/>
      <c r="C23" s="93"/>
      <c r="D23" s="25"/>
      <c r="E23" s="25" t="s">
        <v>340</v>
      </c>
      <c r="F23" s="25"/>
      <c r="G23" s="38">
        <v>60</v>
      </c>
      <c r="H23" s="38">
        <v>60</v>
      </c>
      <c r="I23" s="29">
        <v>5</v>
      </c>
      <c r="J23" s="29" t="s">
        <v>341</v>
      </c>
      <c r="K23" s="43">
        <v>1</v>
      </c>
      <c r="L23" s="29">
        <v>5</v>
      </c>
      <c r="M23" s="29" t="s">
        <v>40</v>
      </c>
    </row>
    <row r="24" ht="29" customHeight="1" spans="1:13">
      <c r="A24" s="31" t="s">
        <v>137</v>
      </c>
      <c r="B24" s="92"/>
      <c r="C24" s="93"/>
      <c r="D24" s="25" t="s">
        <v>150</v>
      </c>
      <c r="E24" s="25" t="s">
        <v>342</v>
      </c>
      <c r="F24" s="25"/>
      <c r="G24" s="95">
        <v>1</v>
      </c>
      <c r="H24" s="95">
        <v>1</v>
      </c>
      <c r="I24" s="29">
        <v>10</v>
      </c>
      <c r="J24" s="29" t="s">
        <v>40</v>
      </c>
      <c r="K24" s="43">
        <v>1</v>
      </c>
      <c r="L24" s="29">
        <v>10</v>
      </c>
      <c r="M24" s="29" t="s">
        <v>40</v>
      </c>
    </row>
    <row r="25" ht="29" customHeight="1" spans="1:13">
      <c r="A25" s="31" t="s">
        <v>137</v>
      </c>
      <c r="B25" s="92"/>
      <c r="C25" s="93"/>
      <c r="D25" s="25"/>
      <c r="E25" s="25" t="s">
        <v>343</v>
      </c>
      <c r="F25" s="25"/>
      <c r="G25" s="95">
        <v>1</v>
      </c>
      <c r="H25" s="95">
        <v>1</v>
      </c>
      <c r="I25" s="29">
        <v>5</v>
      </c>
      <c r="J25" s="29" t="s">
        <v>40</v>
      </c>
      <c r="K25" s="43">
        <v>1</v>
      </c>
      <c r="L25" s="29">
        <v>5</v>
      </c>
      <c r="M25" s="29" t="s">
        <v>40</v>
      </c>
    </row>
    <row r="26" ht="29" customHeight="1" spans="1:13">
      <c r="A26" s="31" t="s">
        <v>137</v>
      </c>
      <c r="B26" s="92"/>
      <c r="C26" s="93"/>
      <c r="D26" s="92" t="s">
        <v>152</v>
      </c>
      <c r="E26" s="25" t="s">
        <v>344</v>
      </c>
      <c r="F26" s="25"/>
      <c r="G26" s="25" t="s">
        <v>154</v>
      </c>
      <c r="H26" s="25" t="s">
        <v>154</v>
      </c>
      <c r="I26" s="29">
        <v>3</v>
      </c>
      <c r="J26" s="29" t="s">
        <v>40</v>
      </c>
      <c r="K26" s="43">
        <v>1</v>
      </c>
      <c r="L26" s="29">
        <v>3</v>
      </c>
      <c r="M26" s="29" t="s">
        <v>40</v>
      </c>
    </row>
    <row r="27" ht="29" customHeight="1" spans="1:13">
      <c r="A27" s="31" t="s">
        <v>137</v>
      </c>
      <c r="B27" s="92"/>
      <c r="C27" s="93"/>
      <c r="D27" s="92"/>
      <c r="E27" s="25" t="s">
        <v>345</v>
      </c>
      <c r="F27" s="25"/>
      <c r="G27" s="25" t="s">
        <v>154</v>
      </c>
      <c r="H27" s="25" t="s">
        <v>154</v>
      </c>
      <c r="I27" s="29">
        <v>3</v>
      </c>
      <c r="J27" s="29" t="s">
        <v>40</v>
      </c>
      <c r="K27" s="43">
        <v>1</v>
      </c>
      <c r="L27" s="29">
        <v>3</v>
      </c>
      <c r="M27" s="29" t="s">
        <v>40</v>
      </c>
    </row>
    <row r="28" ht="29" customHeight="1" spans="1:13">
      <c r="A28" s="31" t="s">
        <v>137</v>
      </c>
      <c r="B28" s="92"/>
      <c r="C28" s="93"/>
      <c r="D28" s="92"/>
      <c r="E28" s="25" t="s">
        <v>346</v>
      </c>
      <c r="F28" s="25"/>
      <c r="G28" s="25" t="s">
        <v>154</v>
      </c>
      <c r="H28" s="25" t="s">
        <v>154</v>
      </c>
      <c r="I28" s="29">
        <v>3</v>
      </c>
      <c r="J28" s="29" t="s">
        <v>40</v>
      </c>
      <c r="K28" s="43">
        <v>1</v>
      </c>
      <c r="L28" s="29">
        <v>3</v>
      </c>
      <c r="M28" s="29" t="s">
        <v>40</v>
      </c>
    </row>
    <row r="29" ht="29" customHeight="1" spans="1:13">
      <c r="A29" s="31" t="s">
        <v>137</v>
      </c>
      <c r="B29" s="39"/>
      <c r="C29" s="40"/>
      <c r="D29" s="25" t="s">
        <v>138</v>
      </c>
      <c r="E29" s="25" t="s">
        <v>347</v>
      </c>
      <c r="F29" s="25"/>
      <c r="G29" s="44">
        <v>1</v>
      </c>
      <c r="H29" s="44">
        <v>1</v>
      </c>
      <c r="I29" s="29">
        <v>3</v>
      </c>
      <c r="J29" s="29" t="s">
        <v>40</v>
      </c>
      <c r="K29" s="43">
        <v>1</v>
      </c>
      <c r="L29" s="29">
        <v>3</v>
      </c>
      <c r="M29" s="29" t="s">
        <v>40</v>
      </c>
    </row>
    <row r="30" ht="29" customHeight="1" spans="1:13">
      <c r="A30" s="31" t="s">
        <v>137</v>
      </c>
      <c r="B30" s="91" t="s">
        <v>155</v>
      </c>
      <c r="C30" s="35"/>
      <c r="D30" s="34" t="s">
        <v>348</v>
      </c>
      <c r="E30" s="25" t="s">
        <v>349</v>
      </c>
      <c r="F30" s="25"/>
      <c r="G30" s="25" t="s">
        <v>350</v>
      </c>
      <c r="H30" s="25" t="s">
        <v>350</v>
      </c>
      <c r="I30" s="29">
        <v>3</v>
      </c>
      <c r="J30" s="29" t="s">
        <v>40</v>
      </c>
      <c r="K30" s="43">
        <v>1</v>
      </c>
      <c r="L30" s="29">
        <v>3</v>
      </c>
      <c r="M30" s="29" t="s">
        <v>40</v>
      </c>
    </row>
    <row r="31" ht="29" customHeight="1" spans="1:13">
      <c r="A31" s="31" t="s">
        <v>137</v>
      </c>
      <c r="B31" s="92"/>
      <c r="C31" s="93"/>
      <c r="D31" s="39"/>
      <c r="E31" s="25" t="s">
        <v>351</v>
      </c>
      <c r="F31" s="25"/>
      <c r="G31" s="25" t="s">
        <v>352</v>
      </c>
      <c r="H31" s="25" t="s">
        <v>352</v>
      </c>
      <c r="I31" s="29">
        <v>3</v>
      </c>
      <c r="J31" s="29" t="s">
        <v>40</v>
      </c>
      <c r="K31" s="43">
        <v>1</v>
      </c>
      <c r="L31" s="29">
        <v>3</v>
      </c>
      <c r="M31" s="29" t="s">
        <v>40</v>
      </c>
    </row>
    <row r="32" ht="29" customHeight="1" spans="1:13">
      <c r="A32" s="31" t="s">
        <v>137</v>
      </c>
      <c r="B32" s="92"/>
      <c r="C32" s="93"/>
      <c r="D32" s="27" t="s">
        <v>156</v>
      </c>
      <c r="E32" s="25" t="s">
        <v>353</v>
      </c>
      <c r="F32" s="25"/>
      <c r="G32" s="25" t="s">
        <v>350</v>
      </c>
      <c r="H32" s="25" t="s">
        <v>350</v>
      </c>
      <c r="I32" s="29">
        <v>3</v>
      </c>
      <c r="J32" s="29" t="s">
        <v>40</v>
      </c>
      <c r="K32" s="43">
        <v>1</v>
      </c>
      <c r="L32" s="29">
        <v>3</v>
      </c>
      <c r="M32" s="29" t="s">
        <v>40</v>
      </c>
    </row>
    <row r="33" ht="29" customHeight="1" spans="1:13">
      <c r="A33" s="31" t="s">
        <v>137</v>
      </c>
      <c r="B33" s="39"/>
      <c r="C33" s="40"/>
      <c r="D33" s="27" t="s">
        <v>178</v>
      </c>
      <c r="E33" s="25" t="s">
        <v>354</v>
      </c>
      <c r="F33" s="25"/>
      <c r="G33" s="25" t="s">
        <v>306</v>
      </c>
      <c r="H33" s="25" t="s">
        <v>306</v>
      </c>
      <c r="I33" s="29">
        <v>3</v>
      </c>
      <c r="J33" s="29" t="s">
        <v>40</v>
      </c>
      <c r="K33" s="43">
        <v>1</v>
      </c>
      <c r="L33" s="29">
        <v>3</v>
      </c>
      <c r="M33" s="29" t="s">
        <v>40</v>
      </c>
    </row>
    <row r="34" ht="29" customHeight="1" spans="1:13">
      <c r="A34" s="31" t="s">
        <v>137</v>
      </c>
      <c r="B34" s="91" t="s">
        <v>355</v>
      </c>
      <c r="C34" s="35"/>
      <c r="D34" s="34" t="s">
        <v>355</v>
      </c>
      <c r="E34" s="25" t="s">
        <v>356</v>
      </c>
      <c r="F34" s="25"/>
      <c r="G34" s="96" t="s">
        <v>352</v>
      </c>
      <c r="H34" s="96" t="s">
        <v>352</v>
      </c>
      <c r="I34" s="29">
        <v>3</v>
      </c>
      <c r="J34" s="29" t="s">
        <v>40</v>
      </c>
      <c r="K34" s="43">
        <v>1</v>
      </c>
      <c r="L34" s="29">
        <v>3</v>
      </c>
      <c r="M34" s="29" t="s">
        <v>40</v>
      </c>
    </row>
    <row r="35" ht="29" customHeight="1" spans="1:13">
      <c r="A35" s="31" t="s">
        <v>137</v>
      </c>
      <c r="B35" s="39"/>
      <c r="C35" s="40"/>
      <c r="D35" s="39"/>
      <c r="E35" s="25" t="s">
        <v>357</v>
      </c>
      <c r="F35" s="25"/>
      <c r="G35" s="96" t="s">
        <v>352</v>
      </c>
      <c r="H35" s="96" t="s">
        <v>352</v>
      </c>
      <c r="I35" s="29">
        <v>3</v>
      </c>
      <c r="J35" s="29" t="s">
        <v>40</v>
      </c>
      <c r="K35" s="43">
        <v>1</v>
      </c>
      <c r="L35" s="29">
        <v>3</v>
      </c>
      <c r="M35" s="29" t="s">
        <v>40</v>
      </c>
    </row>
    <row r="36" ht="29" customHeight="1" spans="1:13">
      <c r="A36" s="23" t="s">
        <v>120</v>
      </c>
      <c r="B36" s="23"/>
      <c r="C36" s="23"/>
      <c r="D36" s="23"/>
      <c r="E36" s="23"/>
      <c r="F36" s="23"/>
      <c r="G36" s="23"/>
      <c r="H36" s="23"/>
      <c r="I36" s="23">
        <v>100</v>
      </c>
      <c r="J36" s="45"/>
      <c r="K36" s="45"/>
      <c r="L36" s="29">
        <v>100</v>
      </c>
      <c r="M36" s="23"/>
    </row>
  </sheetData>
  <mergeCells count="69">
    <mergeCell ref="A4:M4"/>
    <mergeCell ref="A5:B5"/>
    <mergeCell ref="C5:M5"/>
    <mergeCell ref="A6:B6"/>
    <mergeCell ref="C6:G6"/>
    <mergeCell ref="H6:I6"/>
    <mergeCell ref="J6:M6"/>
    <mergeCell ref="A7:B7"/>
    <mergeCell ref="C7:E7"/>
    <mergeCell ref="F7:G7"/>
    <mergeCell ref="H7:I7"/>
    <mergeCell ref="L7:M7"/>
    <mergeCell ref="C8:E8"/>
    <mergeCell ref="F8:G8"/>
    <mergeCell ref="H8:I8"/>
    <mergeCell ref="L8:M8"/>
    <mergeCell ref="C9:E9"/>
    <mergeCell ref="F9:G9"/>
    <mergeCell ref="H9:I9"/>
    <mergeCell ref="L9:M9"/>
    <mergeCell ref="C10:E10"/>
    <mergeCell ref="F10:G10"/>
    <mergeCell ref="H10:I10"/>
    <mergeCell ref="L10:M10"/>
    <mergeCell ref="C11:E11"/>
    <mergeCell ref="F11:G11"/>
    <mergeCell ref="H11:I11"/>
    <mergeCell ref="L11:M11"/>
    <mergeCell ref="A12:M12"/>
    <mergeCell ref="A13:B13"/>
    <mergeCell ref="C13:M13"/>
    <mergeCell ref="C14:G14"/>
    <mergeCell ref="H14:M14"/>
    <mergeCell ref="C15:G15"/>
    <mergeCell ref="H15:M15"/>
    <mergeCell ref="B16:C16"/>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A36:H36"/>
    <mergeCell ref="A17:A35"/>
    <mergeCell ref="D17:D23"/>
    <mergeCell ref="D24:D25"/>
    <mergeCell ref="D26:D28"/>
    <mergeCell ref="D30:D31"/>
    <mergeCell ref="D34:D35"/>
    <mergeCell ref="A1:M3"/>
    <mergeCell ref="A8:B11"/>
    <mergeCell ref="A14:B15"/>
    <mergeCell ref="B17:C29"/>
    <mergeCell ref="B30:C33"/>
    <mergeCell ref="B34:C3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topLeftCell="A15" workbookViewId="0">
      <selection activeCell="F25" sqref="F25:G25"/>
    </sheetView>
  </sheetViews>
  <sheetFormatPr defaultColWidth="8.89166666666667" defaultRowHeight="13.5"/>
  <cols>
    <col min="2" max="2" width="11.1083333333333" customWidth="1"/>
    <col min="3" max="3" width="12.8916666666667" customWidth="1"/>
    <col min="4" max="4" width="15.3333333333333" customWidth="1"/>
    <col min="5" max="5" width="11.3333333333333" customWidth="1"/>
    <col min="6" max="6" width="25.4416666666667" customWidth="1"/>
    <col min="7" max="7" width="7.66666666666667" customWidth="1"/>
    <col min="8" max="8" width="13" customWidth="1"/>
    <col min="9" max="9" width="12.4416666666667" customWidth="1"/>
    <col min="10" max="10" width="6.66666666666667" customWidth="1"/>
    <col min="11" max="11" width="8.775" customWidth="1"/>
    <col min="12" max="12" width="11.3333333333333" customWidth="1"/>
    <col min="13" max="13" width="7" style="1" customWidth="1"/>
    <col min="14" max="14" width="16.8916666666667" customWidth="1"/>
    <col min="15" max="15" width="12.6666666666667"/>
  </cols>
  <sheetData>
    <row r="1" spans="1:14">
      <c r="A1" s="2" t="s">
        <v>122</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25" customHeight="1" spans="1:14">
      <c r="A4" s="3" t="s">
        <v>275</v>
      </c>
      <c r="B4" s="3"/>
      <c r="C4" s="3"/>
      <c r="D4" s="3"/>
      <c r="E4" s="3"/>
      <c r="F4" s="3"/>
      <c r="G4" s="3"/>
      <c r="H4" s="3"/>
      <c r="I4" s="3"/>
      <c r="J4" s="3"/>
      <c r="K4" s="3"/>
      <c r="L4" s="3"/>
      <c r="M4" s="3"/>
      <c r="N4" s="3"/>
    </row>
    <row r="5" ht="25" customHeight="1" spans="1:14">
      <c r="A5" s="4" t="s">
        <v>123</v>
      </c>
      <c r="B5" s="4"/>
      <c r="C5" s="50" t="s">
        <v>18</v>
      </c>
      <c r="D5" s="5"/>
      <c r="E5" s="5"/>
      <c r="F5" s="5"/>
      <c r="G5" s="5"/>
      <c r="H5" s="5"/>
      <c r="I5" s="5"/>
      <c r="J5" s="5"/>
      <c r="K5" s="5"/>
      <c r="L5" s="5"/>
      <c r="M5" s="5"/>
      <c r="N5" s="5"/>
    </row>
    <row r="6" ht="25" customHeight="1" spans="1:14">
      <c r="A6" s="4" t="s">
        <v>124</v>
      </c>
      <c r="B6" s="4"/>
      <c r="C6" s="5" t="s">
        <v>125</v>
      </c>
      <c r="D6" s="5"/>
      <c r="E6" s="5"/>
      <c r="F6" s="5"/>
      <c r="G6" s="5"/>
      <c r="H6" s="5"/>
      <c r="I6" s="4" t="s">
        <v>126</v>
      </c>
      <c r="J6" s="4"/>
      <c r="K6" s="4" t="s">
        <v>25</v>
      </c>
      <c r="L6" s="4"/>
      <c r="M6" s="4"/>
      <c r="N6" s="4"/>
    </row>
    <row r="7" ht="25" customHeight="1" spans="1:14">
      <c r="A7" s="4"/>
      <c r="B7" s="4"/>
      <c r="C7" s="4"/>
      <c r="D7" s="4"/>
      <c r="E7" s="4" t="s">
        <v>26</v>
      </c>
      <c r="F7" s="4"/>
      <c r="G7" s="4" t="s">
        <v>27</v>
      </c>
      <c r="H7" s="4"/>
      <c r="I7" s="4" t="s">
        <v>28</v>
      </c>
      <c r="J7" s="4"/>
      <c r="K7" s="7" t="s">
        <v>52</v>
      </c>
      <c r="L7" s="4" t="s">
        <v>127</v>
      </c>
      <c r="M7" s="8" t="s">
        <v>30</v>
      </c>
      <c r="N7" s="15"/>
    </row>
    <row r="8" ht="25" customHeight="1" spans="1:14">
      <c r="A8" s="6" t="s">
        <v>128</v>
      </c>
      <c r="B8" s="6"/>
      <c r="C8" s="7" t="s">
        <v>129</v>
      </c>
      <c r="D8" s="4"/>
      <c r="E8" s="4">
        <v>102.7</v>
      </c>
      <c r="F8" s="4"/>
      <c r="G8" s="4">
        <v>102.7</v>
      </c>
      <c r="H8" s="4"/>
      <c r="I8" s="4">
        <v>102.7</v>
      </c>
      <c r="J8" s="4"/>
      <c r="K8" s="4">
        <v>10</v>
      </c>
      <c r="L8" s="81">
        <v>1</v>
      </c>
      <c r="M8" s="8">
        <v>10</v>
      </c>
      <c r="N8" s="15"/>
    </row>
    <row r="9" ht="25" customHeight="1" spans="1:14">
      <c r="A9" s="6" t="s">
        <v>128</v>
      </c>
      <c r="B9" s="6"/>
      <c r="C9" s="7" t="s">
        <v>130</v>
      </c>
      <c r="D9" s="4"/>
      <c r="E9" s="4">
        <v>0</v>
      </c>
      <c r="F9" s="4"/>
      <c r="G9" s="4">
        <v>0</v>
      </c>
      <c r="H9" s="4"/>
      <c r="I9" s="4"/>
      <c r="J9" s="4"/>
      <c r="K9" s="4"/>
      <c r="L9" s="82"/>
      <c r="M9" s="8"/>
      <c r="N9" s="15"/>
    </row>
    <row r="10" ht="25" customHeight="1" spans="1:14">
      <c r="A10" s="6" t="s">
        <v>128</v>
      </c>
      <c r="B10" s="6"/>
      <c r="C10" s="7" t="s">
        <v>131</v>
      </c>
      <c r="D10" s="4"/>
      <c r="E10" s="4">
        <v>102.7</v>
      </c>
      <c r="F10" s="4"/>
      <c r="G10" s="4">
        <v>102.7</v>
      </c>
      <c r="H10" s="4"/>
      <c r="I10" s="4">
        <v>102.7</v>
      </c>
      <c r="J10" s="4"/>
      <c r="K10" s="4"/>
      <c r="L10" s="81"/>
      <c r="M10" s="8"/>
      <c r="N10" s="15"/>
    </row>
    <row r="11" ht="25" customHeight="1" spans="1:14">
      <c r="A11" s="6" t="s">
        <v>128</v>
      </c>
      <c r="B11" s="6"/>
      <c r="C11" s="7" t="s">
        <v>132</v>
      </c>
      <c r="D11" s="4"/>
      <c r="E11" s="4" t="s">
        <v>164</v>
      </c>
      <c r="F11" s="4"/>
      <c r="G11" s="4" t="s">
        <v>164</v>
      </c>
      <c r="H11" s="4"/>
      <c r="I11" s="4"/>
      <c r="J11" s="4"/>
      <c r="K11" s="4" t="s">
        <v>40</v>
      </c>
      <c r="L11" s="4" t="s">
        <v>40</v>
      </c>
      <c r="M11" s="8" t="s">
        <v>40</v>
      </c>
      <c r="N11" s="15"/>
    </row>
    <row r="12" ht="25" customHeight="1" spans="1:14">
      <c r="A12" s="8"/>
      <c r="B12" s="9"/>
      <c r="C12" s="9"/>
      <c r="D12" s="9"/>
      <c r="E12" s="9"/>
      <c r="F12" s="9"/>
      <c r="G12" s="9"/>
      <c r="H12" s="9"/>
      <c r="I12" s="9"/>
      <c r="J12" s="9"/>
      <c r="K12" s="9"/>
      <c r="L12" s="9"/>
      <c r="M12" s="9"/>
      <c r="N12" s="15"/>
    </row>
    <row r="13" ht="25" customHeight="1" spans="1:14">
      <c r="A13" s="10" t="s">
        <v>31</v>
      </c>
      <c r="B13" s="6"/>
      <c r="C13" s="10" t="s">
        <v>40</v>
      </c>
      <c r="D13" s="6"/>
      <c r="E13" s="6"/>
      <c r="F13" s="6"/>
      <c r="G13" s="6"/>
      <c r="H13" s="6"/>
      <c r="I13" s="6"/>
      <c r="J13" s="6"/>
      <c r="K13" s="6"/>
      <c r="L13" s="6"/>
      <c r="M13" s="6"/>
      <c r="N13" s="6"/>
    </row>
    <row r="14" ht="25" customHeight="1" spans="1:14">
      <c r="A14" s="4" t="s">
        <v>134</v>
      </c>
      <c r="B14" s="4"/>
      <c r="C14" s="4" t="s">
        <v>44</v>
      </c>
      <c r="D14" s="4"/>
      <c r="E14" s="4"/>
      <c r="F14" s="4"/>
      <c r="G14" s="4"/>
      <c r="H14" s="4"/>
      <c r="I14" s="4" t="s">
        <v>46</v>
      </c>
      <c r="J14" s="4"/>
      <c r="K14" s="4"/>
      <c r="L14" s="4"/>
      <c r="M14" s="4"/>
      <c r="N14" s="4"/>
    </row>
    <row r="15" ht="55.2" customHeight="1" spans="1:14">
      <c r="A15" s="4"/>
      <c r="B15" s="4"/>
      <c r="C15" s="11" t="s">
        <v>358</v>
      </c>
      <c r="D15" s="11"/>
      <c r="E15" s="11"/>
      <c r="F15" s="11"/>
      <c r="G15" s="11"/>
      <c r="H15" s="11"/>
      <c r="I15" s="11" t="s">
        <v>359</v>
      </c>
      <c r="J15" s="11"/>
      <c r="K15" s="11"/>
      <c r="L15" s="11"/>
      <c r="M15" s="11"/>
      <c r="N15" s="11"/>
    </row>
    <row r="16" ht="30" customHeight="1" spans="1:14">
      <c r="A16" s="4"/>
      <c r="B16" s="4" t="s">
        <v>54</v>
      </c>
      <c r="C16" s="4"/>
      <c r="D16" s="4" t="s">
        <v>55</v>
      </c>
      <c r="E16" s="4"/>
      <c r="F16" s="4" t="s">
        <v>56</v>
      </c>
      <c r="G16" s="4"/>
      <c r="H16" s="4" t="s">
        <v>136</v>
      </c>
      <c r="I16" s="4" t="s">
        <v>50</v>
      </c>
      <c r="J16" s="4" t="s">
        <v>52</v>
      </c>
      <c r="K16" s="7" t="s">
        <v>51</v>
      </c>
      <c r="L16" s="7" t="s">
        <v>53</v>
      </c>
      <c r="M16" s="6" t="s">
        <v>30</v>
      </c>
      <c r="N16" s="10" t="s">
        <v>31</v>
      </c>
    </row>
    <row r="17" ht="25" customHeight="1" spans="1:14">
      <c r="A17" s="51" t="s">
        <v>137</v>
      </c>
      <c r="B17" s="52" t="s">
        <v>138</v>
      </c>
      <c r="C17" s="53"/>
      <c r="D17" s="54" t="s">
        <v>139</v>
      </c>
      <c r="E17" s="55"/>
      <c r="F17" s="56" t="s">
        <v>360</v>
      </c>
      <c r="G17" s="56"/>
      <c r="H17" s="57" t="s">
        <v>361</v>
      </c>
      <c r="I17" s="83" t="str">
        <f t="shared" ref="I17:I23" si="0">H17</f>
        <v>=2721.0元/亩</v>
      </c>
      <c r="J17" s="83">
        <v>10</v>
      </c>
      <c r="K17" s="83" t="s">
        <v>221</v>
      </c>
      <c r="L17" s="84">
        <v>1</v>
      </c>
      <c r="M17" s="56">
        <v>10</v>
      </c>
      <c r="N17" s="10"/>
    </row>
    <row r="18" ht="25" customHeight="1" spans="1:14">
      <c r="A18" s="58"/>
      <c r="B18" s="59"/>
      <c r="C18" s="60"/>
      <c r="D18" s="61"/>
      <c r="E18" s="62"/>
      <c r="F18" s="63" t="s">
        <v>362</v>
      </c>
      <c r="G18" s="63"/>
      <c r="H18" s="64" t="s">
        <v>363</v>
      </c>
      <c r="I18" s="56" t="str">
        <f t="shared" si="0"/>
        <v>=9000元/台</v>
      </c>
      <c r="J18" s="83">
        <v>10</v>
      </c>
      <c r="K18" s="56" t="s">
        <v>364</v>
      </c>
      <c r="L18" s="84">
        <v>1</v>
      </c>
      <c r="M18" s="56">
        <v>10</v>
      </c>
      <c r="N18" s="10"/>
    </row>
    <row r="19" ht="25" customHeight="1" spans="1:14">
      <c r="A19" s="58"/>
      <c r="B19" s="6" t="s">
        <v>143</v>
      </c>
      <c r="C19" s="6"/>
      <c r="D19" s="65" t="s">
        <v>144</v>
      </c>
      <c r="E19" s="65"/>
      <c r="F19" s="66" t="s">
        <v>365</v>
      </c>
      <c r="G19" s="67"/>
      <c r="H19" s="63">
        <v>367.5</v>
      </c>
      <c r="I19" s="56">
        <f t="shared" si="0"/>
        <v>367.5</v>
      </c>
      <c r="J19" s="56">
        <v>3</v>
      </c>
      <c r="K19" s="56" t="s">
        <v>86</v>
      </c>
      <c r="L19" s="84">
        <v>1</v>
      </c>
      <c r="M19" s="56">
        <v>5</v>
      </c>
      <c r="N19" s="10" t="s">
        <v>40</v>
      </c>
    </row>
    <row r="20" ht="25" customHeight="1" spans="1:14">
      <c r="A20" s="58"/>
      <c r="B20" s="6" t="s">
        <v>143</v>
      </c>
      <c r="C20" s="6"/>
      <c r="D20" s="65"/>
      <c r="E20" s="65"/>
      <c r="F20" s="66" t="s">
        <v>366</v>
      </c>
      <c r="G20" s="67"/>
      <c r="H20" s="63" t="s">
        <v>367</v>
      </c>
      <c r="I20" s="56" t="str">
        <f t="shared" si="0"/>
        <v>3台</v>
      </c>
      <c r="J20" s="56">
        <v>3</v>
      </c>
      <c r="K20" s="56" t="s">
        <v>201</v>
      </c>
      <c r="L20" s="84">
        <v>1</v>
      </c>
      <c r="M20" s="56">
        <v>5</v>
      </c>
      <c r="N20" s="10" t="s">
        <v>40</v>
      </c>
    </row>
    <row r="21" ht="25" customHeight="1" spans="1:14">
      <c r="A21" s="58"/>
      <c r="B21" s="6" t="s">
        <v>143</v>
      </c>
      <c r="C21" s="6"/>
      <c r="D21" s="65"/>
      <c r="E21" s="65"/>
      <c r="F21" s="66" t="s">
        <v>368</v>
      </c>
      <c r="G21" s="67"/>
      <c r="H21" s="63" t="s">
        <v>283</v>
      </c>
      <c r="I21" s="56" t="str">
        <f t="shared" si="0"/>
        <v>1套</v>
      </c>
      <c r="J21" s="56">
        <v>4</v>
      </c>
      <c r="K21" s="56" t="s">
        <v>284</v>
      </c>
      <c r="L21" s="84">
        <v>1</v>
      </c>
      <c r="M21" s="56">
        <v>5</v>
      </c>
      <c r="N21" s="10" t="s">
        <v>40</v>
      </c>
    </row>
    <row r="22" ht="25" customHeight="1" spans="1:14">
      <c r="A22" s="58"/>
      <c r="B22" s="6" t="s">
        <v>143</v>
      </c>
      <c r="C22" s="6"/>
      <c r="D22" s="65" t="s">
        <v>150</v>
      </c>
      <c r="E22" s="65"/>
      <c r="F22" s="66" t="s">
        <v>369</v>
      </c>
      <c r="G22" s="67"/>
      <c r="H22" s="64" t="s">
        <v>60</v>
      </c>
      <c r="I22" s="56" t="str">
        <f t="shared" si="0"/>
        <v>=100%</v>
      </c>
      <c r="J22" s="56">
        <v>5</v>
      </c>
      <c r="K22" s="56" t="s">
        <v>61</v>
      </c>
      <c r="L22" s="84">
        <v>1</v>
      </c>
      <c r="M22" s="56">
        <f t="shared" ref="M22:M26" si="1">J22</f>
        <v>5</v>
      </c>
      <c r="N22" s="10" t="s">
        <v>40</v>
      </c>
    </row>
    <row r="23" ht="25" customHeight="1" spans="1:14">
      <c r="A23" s="58"/>
      <c r="B23" s="6" t="s">
        <v>143</v>
      </c>
      <c r="C23" s="6"/>
      <c r="D23" s="65"/>
      <c r="E23" s="65"/>
      <c r="F23" s="66" t="s">
        <v>370</v>
      </c>
      <c r="G23" s="67"/>
      <c r="H23" s="63" t="s">
        <v>371</v>
      </c>
      <c r="I23" s="56" t="str">
        <f t="shared" si="0"/>
        <v>合格</v>
      </c>
      <c r="J23" s="56">
        <v>5</v>
      </c>
      <c r="K23" s="56"/>
      <c r="L23" s="84">
        <v>1</v>
      </c>
      <c r="M23" s="56">
        <f t="shared" si="1"/>
        <v>5</v>
      </c>
      <c r="N23" s="10" t="s">
        <v>40</v>
      </c>
    </row>
    <row r="24" ht="25" customHeight="1" spans="1:14">
      <c r="A24" s="58"/>
      <c r="B24" s="6" t="s">
        <v>143</v>
      </c>
      <c r="C24" s="6"/>
      <c r="D24" s="65"/>
      <c r="E24" s="65"/>
      <c r="F24" s="66" t="s">
        <v>372</v>
      </c>
      <c r="G24" s="67"/>
      <c r="H24" s="63" t="s">
        <v>373</v>
      </c>
      <c r="I24" s="84">
        <v>0.91</v>
      </c>
      <c r="J24" s="56">
        <v>5</v>
      </c>
      <c r="K24" s="56" t="s">
        <v>61</v>
      </c>
      <c r="L24" s="84">
        <v>1</v>
      </c>
      <c r="M24" s="56">
        <f t="shared" si="1"/>
        <v>5</v>
      </c>
      <c r="N24" s="10" t="s">
        <v>40</v>
      </c>
    </row>
    <row r="25" ht="25" customHeight="1" spans="1:14">
      <c r="A25" s="58"/>
      <c r="B25" s="6" t="s">
        <v>143</v>
      </c>
      <c r="C25" s="6"/>
      <c r="D25" s="65" t="s">
        <v>152</v>
      </c>
      <c r="E25" s="65"/>
      <c r="F25" s="66" t="s">
        <v>374</v>
      </c>
      <c r="G25" s="67"/>
      <c r="H25" s="68" t="s">
        <v>154</v>
      </c>
      <c r="I25" s="56" t="str">
        <f t="shared" ref="I25:I27" si="2">H25</f>
        <v>及时</v>
      </c>
      <c r="J25" s="56">
        <v>5</v>
      </c>
      <c r="K25" s="56" t="s">
        <v>40</v>
      </c>
      <c r="L25" s="84">
        <v>1</v>
      </c>
      <c r="M25" s="56">
        <f t="shared" si="1"/>
        <v>5</v>
      </c>
      <c r="N25" s="10" t="s">
        <v>40</v>
      </c>
    </row>
    <row r="26" ht="25" customHeight="1" spans="1:14">
      <c r="A26" s="58"/>
      <c r="B26" s="6" t="s">
        <v>143</v>
      </c>
      <c r="C26" s="6"/>
      <c r="D26" s="65"/>
      <c r="E26" s="65"/>
      <c r="F26" s="63" t="s">
        <v>375</v>
      </c>
      <c r="G26" s="63"/>
      <c r="H26" s="63" t="s">
        <v>376</v>
      </c>
      <c r="I26" s="56" t="str">
        <f t="shared" si="2"/>
        <v>2024年年底</v>
      </c>
      <c r="J26" s="56">
        <v>5</v>
      </c>
      <c r="K26" s="56" t="s">
        <v>40</v>
      </c>
      <c r="L26" s="84">
        <v>1</v>
      </c>
      <c r="M26" s="56">
        <f t="shared" si="1"/>
        <v>5</v>
      </c>
      <c r="N26" s="10" t="s">
        <v>40</v>
      </c>
    </row>
    <row r="27" ht="25" customHeight="1" spans="1:14">
      <c r="A27" s="58"/>
      <c r="B27" s="6" t="s">
        <v>155</v>
      </c>
      <c r="C27" s="6"/>
      <c r="D27" s="69" t="s">
        <v>156</v>
      </c>
      <c r="E27" s="69"/>
      <c r="F27" s="63" t="s">
        <v>377</v>
      </c>
      <c r="G27" s="63"/>
      <c r="H27" s="63" t="s">
        <v>378</v>
      </c>
      <c r="I27" s="56" t="str">
        <f t="shared" si="2"/>
        <v>102.7万元</v>
      </c>
      <c r="J27" s="56">
        <v>5</v>
      </c>
      <c r="K27" s="56" t="s">
        <v>186</v>
      </c>
      <c r="L27" s="84">
        <v>1</v>
      </c>
      <c r="M27" s="56">
        <v>3</v>
      </c>
      <c r="N27" s="10" t="s">
        <v>40</v>
      </c>
    </row>
    <row r="28" ht="25" customHeight="1" spans="1:14">
      <c r="A28" s="58"/>
      <c r="B28" s="6" t="s">
        <v>155</v>
      </c>
      <c r="C28" s="6"/>
      <c r="D28" s="69" t="s">
        <v>158</v>
      </c>
      <c r="E28" s="69"/>
      <c r="F28" s="63" t="s">
        <v>379</v>
      </c>
      <c r="G28" s="63"/>
      <c r="H28" s="63" t="s">
        <v>380</v>
      </c>
      <c r="I28" s="56">
        <v>60</v>
      </c>
      <c r="J28" s="56">
        <v>5</v>
      </c>
      <c r="K28" s="56" t="s">
        <v>94</v>
      </c>
      <c r="L28" s="84">
        <v>1</v>
      </c>
      <c r="M28" s="56">
        <v>3</v>
      </c>
      <c r="N28" s="10" t="s">
        <v>40</v>
      </c>
    </row>
    <row r="29" ht="25" customHeight="1" spans="1:14">
      <c r="A29" s="58"/>
      <c r="B29" s="6" t="s">
        <v>155</v>
      </c>
      <c r="C29" s="6"/>
      <c r="D29" s="54" t="s">
        <v>178</v>
      </c>
      <c r="E29" s="55"/>
      <c r="F29" s="63" t="s">
        <v>381</v>
      </c>
      <c r="G29" s="63"/>
      <c r="H29" s="63" t="s">
        <v>382</v>
      </c>
      <c r="I29" s="56" t="str">
        <f t="shared" ref="I29:I32" si="3">H29</f>
        <v>明显提高</v>
      </c>
      <c r="J29" s="56">
        <v>5</v>
      </c>
      <c r="K29" s="56" t="s">
        <v>40</v>
      </c>
      <c r="L29" s="84">
        <v>1</v>
      </c>
      <c r="M29" s="56">
        <v>4</v>
      </c>
      <c r="N29" s="10" t="s">
        <v>40</v>
      </c>
    </row>
    <row r="30" ht="25" customHeight="1" spans="1:14">
      <c r="A30" s="58"/>
      <c r="B30" s="6" t="s">
        <v>155</v>
      </c>
      <c r="C30" s="6"/>
      <c r="D30" s="61"/>
      <c r="E30" s="62"/>
      <c r="F30" s="63" t="s">
        <v>383</v>
      </c>
      <c r="G30" s="63"/>
      <c r="H30" s="63" t="s">
        <v>384</v>
      </c>
      <c r="I30" s="56" t="str">
        <f t="shared" si="3"/>
        <v>有效改善</v>
      </c>
      <c r="J30" s="56">
        <v>5</v>
      </c>
      <c r="K30" s="56" t="s">
        <v>40</v>
      </c>
      <c r="L30" s="84">
        <v>1</v>
      </c>
      <c r="M30" s="56">
        <v>3</v>
      </c>
      <c r="N30" s="10" t="s">
        <v>40</v>
      </c>
    </row>
    <row r="31" ht="25" customHeight="1" spans="1:14">
      <c r="A31" s="58"/>
      <c r="B31" s="6"/>
      <c r="C31" s="6"/>
      <c r="D31" s="70" t="s">
        <v>385</v>
      </c>
      <c r="E31" s="71"/>
      <c r="F31" s="63" t="s">
        <v>386</v>
      </c>
      <c r="G31" s="63"/>
      <c r="H31" s="63" t="s">
        <v>387</v>
      </c>
      <c r="I31" s="56" t="str">
        <f t="shared" si="3"/>
        <v>促进</v>
      </c>
      <c r="J31" s="56">
        <v>5</v>
      </c>
      <c r="K31" s="56"/>
      <c r="L31" s="84">
        <v>1</v>
      </c>
      <c r="M31" s="56">
        <v>3</v>
      </c>
      <c r="N31" s="10"/>
    </row>
    <row r="32" ht="25" customHeight="1" spans="1:14">
      <c r="A32" s="58"/>
      <c r="B32" s="6"/>
      <c r="C32" s="6"/>
      <c r="D32" s="72"/>
      <c r="E32" s="73"/>
      <c r="F32" s="63" t="s">
        <v>388</v>
      </c>
      <c r="G32" s="63"/>
      <c r="H32" s="63" t="s">
        <v>69</v>
      </c>
      <c r="I32" s="56" t="str">
        <f t="shared" si="3"/>
        <v>健全</v>
      </c>
      <c r="J32" s="56">
        <v>5</v>
      </c>
      <c r="K32" s="56"/>
      <c r="L32" s="84">
        <v>1</v>
      </c>
      <c r="M32" s="56">
        <v>4</v>
      </c>
      <c r="N32" s="10"/>
    </row>
    <row r="33" ht="25" customHeight="1" spans="1:14">
      <c r="A33" s="58"/>
      <c r="B33" s="74" t="s">
        <v>160</v>
      </c>
      <c r="C33" s="75"/>
      <c r="D33" s="76" t="s">
        <v>161</v>
      </c>
      <c r="E33" s="77"/>
      <c r="F33" s="63" t="s">
        <v>389</v>
      </c>
      <c r="G33" s="63"/>
      <c r="H33" s="63" t="s">
        <v>390</v>
      </c>
      <c r="I33" s="84">
        <v>0.9</v>
      </c>
      <c r="J33" s="56">
        <v>5</v>
      </c>
      <c r="K33" s="56" t="s">
        <v>61</v>
      </c>
      <c r="L33" s="84">
        <v>1</v>
      </c>
      <c r="M33" s="56">
        <f>J33</f>
        <v>5</v>
      </c>
      <c r="N33" s="10"/>
    </row>
    <row r="34" ht="25" customHeight="1" spans="1:14">
      <c r="A34" s="78"/>
      <c r="B34" s="79"/>
      <c r="C34" s="80"/>
      <c r="D34" s="61"/>
      <c r="E34" s="62"/>
      <c r="F34" s="63" t="s">
        <v>274</v>
      </c>
      <c r="G34" s="63"/>
      <c r="H34" s="63" t="s">
        <v>391</v>
      </c>
      <c r="I34" s="84">
        <v>0.95</v>
      </c>
      <c r="J34" s="56">
        <v>5</v>
      </c>
      <c r="K34" s="56" t="s">
        <v>61</v>
      </c>
      <c r="L34" s="84">
        <v>1</v>
      </c>
      <c r="M34" s="56">
        <f>J34</f>
        <v>5</v>
      </c>
      <c r="N34" s="10" t="s">
        <v>40</v>
      </c>
    </row>
    <row r="35" ht="26.4" customHeight="1" spans="1:14">
      <c r="A35" s="4" t="s">
        <v>120</v>
      </c>
      <c r="B35" s="4"/>
      <c r="C35" s="4"/>
      <c r="D35" s="4"/>
      <c r="E35" s="4"/>
      <c r="F35" s="4"/>
      <c r="G35" s="4"/>
      <c r="H35" s="4"/>
      <c r="I35" s="4"/>
      <c r="J35" s="4">
        <v>100</v>
      </c>
      <c r="K35" s="18"/>
      <c r="L35" s="18"/>
      <c r="M35" s="10">
        <f>SUM(M17:M34)+M8</f>
        <v>100</v>
      </c>
      <c r="N35" s="4"/>
    </row>
  </sheetData>
  <mergeCells count="79">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F17:G17"/>
    <mergeCell ref="F18:G18"/>
    <mergeCell ref="F19:G19"/>
    <mergeCell ref="F20:G20"/>
    <mergeCell ref="F21:G21"/>
    <mergeCell ref="F22:G22"/>
    <mergeCell ref="F23:G23"/>
    <mergeCell ref="F24:G24"/>
    <mergeCell ref="F25:G25"/>
    <mergeCell ref="F26:G26"/>
    <mergeCell ref="D27:E27"/>
    <mergeCell ref="F27:G27"/>
    <mergeCell ref="D28:E28"/>
    <mergeCell ref="F28:G28"/>
    <mergeCell ref="F29:G29"/>
    <mergeCell ref="F30:G30"/>
    <mergeCell ref="F31:G31"/>
    <mergeCell ref="F32:G32"/>
    <mergeCell ref="F33:G33"/>
    <mergeCell ref="F34:G34"/>
    <mergeCell ref="A35:I35"/>
    <mergeCell ref="A17:A34"/>
    <mergeCell ref="A1:N3"/>
    <mergeCell ref="A8:B11"/>
    <mergeCell ref="A14:B15"/>
    <mergeCell ref="B17:C18"/>
    <mergeCell ref="D17:E18"/>
    <mergeCell ref="B19:C26"/>
    <mergeCell ref="D19:E21"/>
    <mergeCell ref="D22:E24"/>
    <mergeCell ref="D25:E26"/>
    <mergeCell ref="B27:C32"/>
    <mergeCell ref="D29:E30"/>
    <mergeCell ref="D31:E32"/>
    <mergeCell ref="B33:C34"/>
    <mergeCell ref="D33:E3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13" workbookViewId="0">
      <selection activeCell="O13" sqref="O13"/>
    </sheetView>
  </sheetViews>
  <sheetFormatPr defaultColWidth="8.89166666666667" defaultRowHeight="13.5"/>
  <cols>
    <col min="1" max="1" width="8.89166666666667" style="19"/>
    <col min="2" max="2" width="11.1083333333333" style="19" customWidth="1"/>
    <col min="3" max="3" width="12.8916666666667" style="19" customWidth="1"/>
    <col min="4" max="4" width="15.3333333333333" style="19" customWidth="1"/>
    <col min="5" max="5" width="11.3333333333333" style="19" customWidth="1"/>
    <col min="6" max="6" width="25.4416666666667" style="19" customWidth="1"/>
    <col min="7" max="7" width="7.66666666666667" style="19" customWidth="1"/>
    <col min="8" max="8" width="13" style="19" customWidth="1"/>
    <col min="9" max="9" width="12.4416666666667" style="19" customWidth="1"/>
    <col min="10" max="10" width="6.66666666666667" style="19" customWidth="1"/>
    <col min="11" max="11" width="8.775" style="19" customWidth="1"/>
    <col min="12" max="12" width="11.3333333333333" style="19" customWidth="1"/>
    <col min="13" max="13" width="10" style="20" customWidth="1"/>
    <col min="14" max="14" width="16.8916666666667" style="19" customWidth="1"/>
    <col min="15" max="16384" width="8.89166666666667" style="19"/>
  </cols>
  <sheetData>
    <row r="1" spans="1:14">
      <c r="A1" s="21" t="s">
        <v>122</v>
      </c>
      <c r="B1" s="21"/>
      <c r="C1" s="21"/>
      <c r="D1" s="21"/>
      <c r="E1" s="21"/>
      <c r="F1" s="21"/>
      <c r="G1" s="21"/>
      <c r="H1" s="21"/>
      <c r="I1" s="21"/>
      <c r="J1" s="21"/>
      <c r="K1" s="21"/>
      <c r="L1" s="21"/>
      <c r="M1" s="21"/>
      <c r="N1" s="21"/>
    </row>
    <row r="2" spans="1:14">
      <c r="A2" s="21"/>
      <c r="B2" s="21"/>
      <c r="C2" s="21"/>
      <c r="D2" s="21"/>
      <c r="E2" s="21"/>
      <c r="F2" s="21"/>
      <c r="G2" s="21"/>
      <c r="H2" s="21"/>
      <c r="I2" s="21"/>
      <c r="J2" s="21"/>
      <c r="K2" s="21"/>
      <c r="L2" s="21"/>
      <c r="M2" s="21"/>
      <c r="N2" s="21"/>
    </row>
    <row r="3" ht="24" customHeight="1" spans="1:14">
      <c r="A3" s="21"/>
      <c r="B3" s="21"/>
      <c r="C3" s="21"/>
      <c r="D3" s="21"/>
      <c r="E3" s="21"/>
      <c r="F3" s="21"/>
      <c r="G3" s="21"/>
      <c r="H3" s="21"/>
      <c r="I3" s="21"/>
      <c r="J3" s="21"/>
      <c r="K3" s="21"/>
      <c r="L3" s="21"/>
      <c r="M3" s="21"/>
      <c r="N3" s="21"/>
    </row>
    <row r="4" ht="25" customHeight="1" spans="1:14">
      <c r="A4" s="22" t="s">
        <v>275</v>
      </c>
      <c r="B4" s="22"/>
      <c r="C4" s="22"/>
      <c r="D4" s="22"/>
      <c r="E4" s="22"/>
      <c r="F4" s="22"/>
      <c r="G4" s="22"/>
      <c r="H4" s="22"/>
      <c r="I4" s="22"/>
      <c r="J4" s="22"/>
      <c r="K4" s="22"/>
      <c r="L4" s="22"/>
      <c r="M4" s="22"/>
      <c r="N4" s="22"/>
    </row>
    <row r="5" ht="25" customHeight="1" spans="1:14">
      <c r="A5" s="23" t="s">
        <v>123</v>
      </c>
      <c r="B5" s="23"/>
      <c r="C5" s="24" t="s">
        <v>19</v>
      </c>
      <c r="D5" s="24"/>
      <c r="E5" s="24"/>
      <c r="F5" s="24"/>
      <c r="G5" s="24"/>
      <c r="H5" s="24"/>
      <c r="I5" s="24"/>
      <c r="J5" s="24"/>
      <c r="K5" s="24"/>
      <c r="L5" s="24"/>
      <c r="M5" s="24"/>
      <c r="N5" s="24"/>
    </row>
    <row r="6" ht="25" customHeight="1" spans="1:14">
      <c r="A6" s="23" t="s">
        <v>124</v>
      </c>
      <c r="B6" s="23"/>
      <c r="C6" s="24" t="s">
        <v>125</v>
      </c>
      <c r="D6" s="24"/>
      <c r="E6" s="24"/>
      <c r="F6" s="24"/>
      <c r="G6" s="24"/>
      <c r="H6" s="24"/>
      <c r="I6" s="23" t="s">
        <v>126</v>
      </c>
      <c r="J6" s="23"/>
      <c r="K6" s="23" t="s">
        <v>25</v>
      </c>
      <c r="L6" s="23"/>
      <c r="M6" s="23"/>
      <c r="N6" s="23"/>
    </row>
    <row r="7" ht="25" customHeight="1" spans="1:14">
      <c r="A7" s="23"/>
      <c r="B7" s="23"/>
      <c r="C7" s="23"/>
      <c r="D7" s="23"/>
      <c r="E7" s="23" t="s">
        <v>26</v>
      </c>
      <c r="F7" s="23"/>
      <c r="G7" s="23" t="s">
        <v>27</v>
      </c>
      <c r="H7" s="23"/>
      <c r="I7" s="23" t="s">
        <v>28</v>
      </c>
      <c r="J7" s="23"/>
      <c r="K7" s="26" t="s">
        <v>52</v>
      </c>
      <c r="L7" s="23" t="s">
        <v>127</v>
      </c>
      <c r="M7" s="27" t="s">
        <v>30</v>
      </c>
      <c r="N7" s="41"/>
    </row>
    <row r="8" ht="25" customHeight="1" spans="1:14">
      <c r="A8" s="25" t="s">
        <v>128</v>
      </c>
      <c r="B8" s="25"/>
      <c r="C8" s="26" t="s">
        <v>129</v>
      </c>
      <c r="D8" s="23"/>
      <c r="E8" s="23">
        <v>9.4221</v>
      </c>
      <c r="F8" s="23"/>
      <c r="G8" s="23">
        <v>9.4221</v>
      </c>
      <c r="H8" s="23"/>
      <c r="I8" s="23">
        <v>9.4221</v>
      </c>
      <c r="J8" s="23"/>
      <c r="K8" s="23">
        <v>10</v>
      </c>
      <c r="L8" s="23">
        <v>100</v>
      </c>
      <c r="M8" s="27">
        <f>K8</f>
        <v>10</v>
      </c>
      <c r="N8" s="41"/>
    </row>
    <row r="9" ht="25" customHeight="1" spans="1:14">
      <c r="A9" s="25" t="s">
        <v>128</v>
      </c>
      <c r="B9" s="25"/>
      <c r="C9" s="26" t="s">
        <v>130</v>
      </c>
      <c r="D9" s="23"/>
      <c r="E9" s="46">
        <v>0</v>
      </c>
      <c r="F9" s="23"/>
      <c r="G9" s="46">
        <v>0</v>
      </c>
      <c r="H9" s="23"/>
      <c r="I9" s="23"/>
      <c r="J9" s="23"/>
      <c r="K9" s="23" t="s">
        <v>40</v>
      </c>
      <c r="L9" s="23" t="s">
        <v>40</v>
      </c>
      <c r="M9" s="27" t="s">
        <v>40</v>
      </c>
      <c r="N9" s="41"/>
    </row>
    <row r="10" ht="25" customHeight="1" spans="1:14">
      <c r="A10" s="25" t="s">
        <v>128</v>
      </c>
      <c r="B10" s="25"/>
      <c r="C10" s="26" t="s">
        <v>131</v>
      </c>
      <c r="D10" s="23"/>
      <c r="E10" s="23">
        <v>9.4221</v>
      </c>
      <c r="F10" s="23"/>
      <c r="G10" s="23">
        <v>9.4221</v>
      </c>
      <c r="H10" s="23"/>
      <c r="I10" s="23">
        <v>9.4221</v>
      </c>
      <c r="J10" s="23"/>
      <c r="K10" s="23"/>
      <c r="L10" s="23"/>
      <c r="M10" s="27"/>
      <c r="N10" s="41"/>
    </row>
    <row r="11" ht="25" customHeight="1" spans="1:14">
      <c r="A11" s="25" t="s">
        <v>128</v>
      </c>
      <c r="B11" s="25"/>
      <c r="C11" s="26" t="s">
        <v>132</v>
      </c>
      <c r="D11" s="23"/>
      <c r="E11" s="46">
        <v>0</v>
      </c>
      <c r="F11" s="23"/>
      <c r="G11" s="46">
        <v>0</v>
      </c>
      <c r="H11" s="23"/>
      <c r="I11" s="23"/>
      <c r="J11" s="23"/>
      <c r="K11" s="23" t="s">
        <v>40</v>
      </c>
      <c r="L11" s="23" t="s">
        <v>40</v>
      </c>
      <c r="M11" s="27" t="s">
        <v>40</v>
      </c>
      <c r="N11" s="41"/>
    </row>
    <row r="12" ht="25" customHeight="1" spans="1:14">
      <c r="A12" s="27"/>
      <c r="B12" s="28"/>
      <c r="C12" s="28"/>
      <c r="D12" s="28"/>
      <c r="E12" s="28"/>
      <c r="F12" s="28"/>
      <c r="G12" s="28"/>
      <c r="H12" s="28"/>
      <c r="I12" s="28"/>
      <c r="J12" s="28"/>
      <c r="K12" s="28"/>
      <c r="L12" s="28"/>
      <c r="M12" s="28"/>
      <c r="N12" s="41"/>
    </row>
    <row r="13" ht="25" customHeight="1" spans="1:14">
      <c r="A13" s="29" t="s">
        <v>31</v>
      </c>
      <c r="B13" s="25"/>
      <c r="C13" s="29" t="s">
        <v>34</v>
      </c>
      <c r="D13" s="25"/>
      <c r="E13" s="25"/>
      <c r="F13" s="25"/>
      <c r="G13" s="25"/>
      <c r="H13" s="25"/>
      <c r="I13" s="25"/>
      <c r="J13" s="25"/>
      <c r="K13" s="25"/>
      <c r="L13" s="25"/>
      <c r="M13" s="25"/>
      <c r="N13" s="25"/>
    </row>
    <row r="14" ht="25" customHeight="1" spans="1:14">
      <c r="A14" s="23" t="s">
        <v>134</v>
      </c>
      <c r="B14" s="23"/>
      <c r="C14" s="23" t="s">
        <v>44</v>
      </c>
      <c r="D14" s="23"/>
      <c r="E14" s="23"/>
      <c r="F14" s="23"/>
      <c r="G14" s="23"/>
      <c r="H14" s="23"/>
      <c r="I14" s="23" t="s">
        <v>46</v>
      </c>
      <c r="J14" s="23"/>
      <c r="K14" s="23"/>
      <c r="L14" s="23"/>
      <c r="M14" s="23"/>
      <c r="N14" s="23"/>
    </row>
    <row r="15" ht="25" customHeight="1" spans="1:14">
      <c r="A15" s="23"/>
      <c r="B15" s="23"/>
      <c r="C15" s="30" t="s">
        <v>392</v>
      </c>
      <c r="D15" s="30"/>
      <c r="E15" s="30"/>
      <c r="F15" s="30"/>
      <c r="G15" s="30"/>
      <c r="H15" s="30"/>
      <c r="I15" s="30" t="s">
        <v>393</v>
      </c>
      <c r="J15" s="30"/>
      <c r="K15" s="30"/>
      <c r="L15" s="30"/>
      <c r="M15" s="30"/>
      <c r="N15" s="30"/>
    </row>
    <row r="16" ht="25" customHeight="1" spans="1:14">
      <c r="A16" s="23"/>
      <c r="B16" s="23" t="s">
        <v>54</v>
      </c>
      <c r="C16" s="23"/>
      <c r="D16" s="23" t="s">
        <v>55</v>
      </c>
      <c r="E16" s="23"/>
      <c r="F16" s="23" t="s">
        <v>56</v>
      </c>
      <c r="G16" s="23"/>
      <c r="H16" s="23" t="s">
        <v>136</v>
      </c>
      <c r="I16" s="23" t="s">
        <v>50</v>
      </c>
      <c r="J16" s="23" t="s">
        <v>52</v>
      </c>
      <c r="K16" s="26" t="s">
        <v>51</v>
      </c>
      <c r="L16" s="26" t="s">
        <v>53</v>
      </c>
      <c r="M16" s="25" t="s">
        <v>30</v>
      </c>
      <c r="N16" s="29" t="s">
        <v>31</v>
      </c>
    </row>
    <row r="17" ht="25" customHeight="1" spans="1:14">
      <c r="A17" s="31" t="s">
        <v>137</v>
      </c>
      <c r="B17" s="25" t="s">
        <v>138</v>
      </c>
      <c r="C17" s="25"/>
      <c r="D17" s="25" t="s">
        <v>139</v>
      </c>
      <c r="E17" s="25"/>
      <c r="F17" s="25" t="s">
        <v>394</v>
      </c>
      <c r="G17" s="25"/>
      <c r="H17" s="25" t="s">
        <v>395</v>
      </c>
      <c r="I17" s="25" t="s">
        <v>395</v>
      </c>
      <c r="J17" s="29">
        <v>20</v>
      </c>
      <c r="K17" s="29" t="s">
        <v>221</v>
      </c>
      <c r="L17" s="43">
        <v>1</v>
      </c>
      <c r="M17" s="29">
        <f t="shared" ref="M17:M27" si="0">J17</f>
        <v>20</v>
      </c>
      <c r="N17" s="29" t="s">
        <v>40</v>
      </c>
    </row>
    <row r="18" ht="25" customHeight="1" spans="1:14">
      <c r="A18" s="31" t="s">
        <v>137</v>
      </c>
      <c r="B18" s="25" t="s">
        <v>143</v>
      </c>
      <c r="C18" s="25"/>
      <c r="D18" s="25" t="s">
        <v>144</v>
      </c>
      <c r="E18" s="25"/>
      <c r="F18" s="25" t="s">
        <v>396</v>
      </c>
      <c r="G18" s="25"/>
      <c r="H18" s="25" t="s">
        <v>397</v>
      </c>
      <c r="I18" s="25" t="str">
        <f>H18</f>
        <v>=0.7万亩</v>
      </c>
      <c r="J18" s="25">
        <v>10</v>
      </c>
      <c r="K18" s="29" t="s">
        <v>90</v>
      </c>
      <c r="L18" s="43">
        <v>1</v>
      </c>
      <c r="M18" s="29">
        <f t="shared" si="0"/>
        <v>10</v>
      </c>
      <c r="N18" s="29" t="s">
        <v>40</v>
      </c>
    </row>
    <row r="19" ht="25" customHeight="1" spans="1:14">
      <c r="A19" s="31" t="s">
        <v>137</v>
      </c>
      <c r="B19" s="25" t="s">
        <v>143</v>
      </c>
      <c r="C19" s="25"/>
      <c r="D19" s="25" t="s">
        <v>150</v>
      </c>
      <c r="E19" s="25"/>
      <c r="F19" s="25" t="s">
        <v>398</v>
      </c>
      <c r="G19" s="25"/>
      <c r="H19" s="25" t="s">
        <v>109</v>
      </c>
      <c r="I19" s="44">
        <v>1</v>
      </c>
      <c r="J19" s="29">
        <v>10</v>
      </c>
      <c r="K19" s="29" t="s">
        <v>61</v>
      </c>
      <c r="L19" s="43">
        <v>1</v>
      </c>
      <c r="M19" s="29">
        <f t="shared" si="0"/>
        <v>10</v>
      </c>
      <c r="N19" s="29" t="s">
        <v>40</v>
      </c>
    </row>
    <row r="20" ht="25" customHeight="1" spans="1:14">
      <c r="A20" s="31" t="s">
        <v>137</v>
      </c>
      <c r="B20" s="25" t="s">
        <v>143</v>
      </c>
      <c r="C20" s="25"/>
      <c r="D20" s="25" t="s">
        <v>150</v>
      </c>
      <c r="E20" s="25"/>
      <c r="F20" s="25" t="s">
        <v>399</v>
      </c>
      <c r="G20" s="25"/>
      <c r="H20" s="25" t="s">
        <v>163</v>
      </c>
      <c r="I20" s="44">
        <v>1</v>
      </c>
      <c r="J20" s="29">
        <v>10</v>
      </c>
      <c r="K20" s="29" t="s">
        <v>61</v>
      </c>
      <c r="L20" s="43">
        <v>1</v>
      </c>
      <c r="M20" s="29">
        <f t="shared" si="0"/>
        <v>10</v>
      </c>
      <c r="N20" s="29" t="s">
        <v>40</v>
      </c>
    </row>
    <row r="21" ht="25" customHeight="1" spans="1:14">
      <c r="A21" s="31" t="s">
        <v>137</v>
      </c>
      <c r="B21" s="25" t="s">
        <v>143</v>
      </c>
      <c r="C21" s="25"/>
      <c r="D21" s="25" t="s">
        <v>152</v>
      </c>
      <c r="E21" s="25"/>
      <c r="F21" s="25" t="s">
        <v>400</v>
      </c>
      <c r="G21" s="25"/>
      <c r="H21" s="25" t="s">
        <v>60</v>
      </c>
      <c r="I21" s="25" t="s">
        <v>60</v>
      </c>
      <c r="J21" s="29">
        <v>10</v>
      </c>
      <c r="K21" s="29" t="s">
        <v>61</v>
      </c>
      <c r="L21" s="43">
        <v>1</v>
      </c>
      <c r="M21" s="29">
        <f t="shared" si="0"/>
        <v>10</v>
      </c>
      <c r="N21" s="29" t="s">
        <v>40</v>
      </c>
    </row>
    <row r="22" ht="25" customHeight="1" spans="1:14">
      <c r="A22" s="31" t="s">
        <v>137</v>
      </c>
      <c r="B22" s="25" t="s">
        <v>155</v>
      </c>
      <c r="C22" s="25"/>
      <c r="D22" s="25" t="s">
        <v>156</v>
      </c>
      <c r="E22" s="25"/>
      <c r="F22" s="25" t="s">
        <v>401</v>
      </c>
      <c r="G22" s="25"/>
      <c r="H22" s="25" t="s">
        <v>402</v>
      </c>
      <c r="I22" s="25" t="str">
        <f t="shared" ref="I22:I26" si="1">H22</f>
        <v>增加</v>
      </c>
      <c r="J22" s="49">
        <v>4</v>
      </c>
      <c r="K22" s="29" t="s">
        <v>40</v>
      </c>
      <c r="L22" s="43">
        <v>1</v>
      </c>
      <c r="M22" s="29">
        <f t="shared" si="0"/>
        <v>4</v>
      </c>
      <c r="N22" s="29" t="s">
        <v>40</v>
      </c>
    </row>
    <row r="23" ht="25" customHeight="1" spans="1:14">
      <c r="A23" s="31" t="s">
        <v>137</v>
      </c>
      <c r="B23" s="25" t="s">
        <v>155</v>
      </c>
      <c r="C23" s="25"/>
      <c r="D23" s="25" t="s">
        <v>158</v>
      </c>
      <c r="E23" s="25"/>
      <c r="F23" s="25" t="s">
        <v>302</v>
      </c>
      <c r="G23" s="25"/>
      <c r="H23" s="25" t="s">
        <v>403</v>
      </c>
      <c r="I23" s="25">
        <v>120</v>
      </c>
      <c r="J23" s="29">
        <v>4</v>
      </c>
      <c r="K23" s="29" t="s">
        <v>94</v>
      </c>
      <c r="L23" s="43">
        <v>1</v>
      </c>
      <c r="M23" s="29">
        <f t="shared" si="0"/>
        <v>4</v>
      </c>
      <c r="N23" s="29" t="s">
        <v>40</v>
      </c>
    </row>
    <row r="24" ht="25" customHeight="1" spans="1:14">
      <c r="A24" s="31" t="s">
        <v>137</v>
      </c>
      <c r="B24" s="25" t="s">
        <v>155</v>
      </c>
      <c r="C24" s="25"/>
      <c r="D24" s="25" t="s">
        <v>178</v>
      </c>
      <c r="E24" s="25"/>
      <c r="F24" s="25" t="s">
        <v>404</v>
      </c>
      <c r="G24" s="25"/>
      <c r="H24" s="25" t="s">
        <v>405</v>
      </c>
      <c r="I24" s="25" t="str">
        <f t="shared" si="1"/>
        <v>改善</v>
      </c>
      <c r="J24" s="25">
        <v>4</v>
      </c>
      <c r="K24" s="29" t="s">
        <v>40</v>
      </c>
      <c r="L24" s="43">
        <v>1</v>
      </c>
      <c r="M24" s="29">
        <f t="shared" si="0"/>
        <v>4</v>
      </c>
      <c r="N24" s="29" t="s">
        <v>40</v>
      </c>
    </row>
    <row r="25" ht="25" customHeight="1" spans="1:14">
      <c r="A25" s="31"/>
      <c r="B25" s="25"/>
      <c r="C25" s="25"/>
      <c r="D25" s="25"/>
      <c r="E25" s="25"/>
      <c r="F25" s="25" t="s">
        <v>406</v>
      </c>
      <c r="G25" s="25"/>
      <c r="H25" s="25" t="s">
        <v>180</v>
      </c>
      <c r="I25" s="25" t="str">
        <f t="shared" si="1"/>
        <v>明显</v>
      </c>
      <c r="J25" s="25">
        <v>4</v>
      </c>
      <c r="K25" s="29"/>
      <c r="L25" s="43">
        <v>1</v>
      </c>
      <c r="M25" s="29">
        <f t="shared" si="0"/>
        <v>4</v>
      </c>
      <c r="N25" s="29"/>
    </row>
    <row r="26" ht="25" customHeight="1" spans="1:14">
      <c r="A26" s="31" t="s">
        <v>137</v>
      </c>
      <c r="B26" s="25" t="s">
        <v>155</v>
      </c>
      <c r="C26" s="25"/>
      <c r="D26" s="25" t="s">
        <v>178</v>
      </c>
      <c r="E26" s="25"/>
      <c r="F26" s="25" t="s">
        <v>407</v>
      </c>
      <c r="G26" s="25"/>
      <c r="H26" s="25" t="s">
        <v>215</v>
      </c>
      <c r="I26" s="25" t="str">
        <f t="shared" si="1"/>
        <v>提升</v>
      </c>
      <c r="J26" s="25">
        <v>4</v>
      </c>
      <c r="K26" s="29" t="s">
        <v>40</v>
      </c>
      <c r="L26" s="43">
        <v>1</v>
      </c>
      <c r="M26" s="29">
        <f t="shared" si="0"/>
        <v>4</v>
      </c>
      <c r="N26" s="29" t="s">
        <v>40</v>
      </c>
    </row>
    <row r="27" ht="25" customHeight="1" spans="1:14">
      <c r="A27" s="31" t="s">
        <v>137</v>
      </c>
      <c r="B27" s="25" t="s">
        <v>160</v>
      </c>
      <c r="C27" s="25"/>
      <c r="D27" s="25" t="s">
        <v>161</v>
      </c>
      <c r="E27" s="25"/>
      <c r="F27" s="25" t="s">
        <v>308</v>
      </c>
      <c r="G27" s="25"/>
      <c r="H27" s="25" t="s">
        <v>109</v>
      </c>
      <c r="I27" s="44">
        <v>0.98</v>
      </c>
      <c r="J27" s="29">
        <v>10</v>
      </c>
      <c r="K27" s="29" t="s">
        <v>61</v>
      </c>
      <c r="L27" s="43">
        <v>1</v>
      </c>
      <c r="M27" s="29">
        <f t="shared" si="0"/>
        <v>10</v>
      </c>
      <c r="N27" s="29" t="s">
        <v>40</v>
      </c>
    </row>
    <row r="28" ht="18" hidden="1" customHeight="1" spans="1:14">
      <c r="A28" s="47"/>
      <c r="B28" s="48"/>
      <c r="C28" s="48"/>
      <c r="D28" s="48"/>
      <c r="E28" s="48"/>
      <c r="F28" s="48"/>
      <c r="G28" s="48"/>
      <c r="H28" s="48"/>
      <c r="I28" s="48"/>
      <c r="J28" s="48"/>
      <c r="K28" s="48"/>
      <c r="L28" s="48"/>
      <c r="M28" s="48"/>
      <c r="N28" s="48"/>
    </row>
    <row r="29" ht="26.4" customHeight="1" spans="1:14">
      <c r="A29" s="23" t="s">
        <v>120</v>
      </c>
      <c r="B29" s="23"/>
      <c r="C29" s="23"/>
      <c r="D29" s="23"/>
      <c r="E29" s="23"/>
      <c r="F29" s="23"/>
      <c r="G29" s="23"/>
      <c r="H29" s="23"/>
      <c r="I29" s="23"/>
      <c r="J29" s="23">
        <v>100</v>
      </c>
      <c r="K29" s="45"/>
      <c r="L29" s="45"/>
      <c r="M29" s="29">
        <f>SUM(M17:M27)+M8</f>
        <v>100</v>
      </c>
      <c r="N29" s="23"/>
    </row>
  </sheetData>
  <mergeCells count="72">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F19:G19"/>
    <mergeCell ref="F20:G20"/>
    <mergeCell ref="D21:E21"/>
    <mergeCell ref="F21:G21"/>
    <mergeCell ref="D22:E22"/>
    <mergeCell ref="F22:G22"/>
    <mergeCell ref="D23:E23"/>
    <mergeCell ref="F23:G23"/>
    <mergeCell ref="F24:G24"/>
    <mergeCell ref="F25:G25"/>
    <mergeCell ref="F26:G26"/>
    <mergeCell ref="B27:C27"/>
    <mergeCell ref="D27:E27"/>
    <mergeCell ref="F27:G27"/>
    <mergeCell ref="A28:N28"/>
    <mergeCell ref="A29:I29"/>
    <mergeCell ref="A17:A27"/>
    <mergeCell ref="A1:N3"/>
    <mergeCell ref="A8:B11"/>
    <mergeCell ref="A14:B15"/>
    <mergeCell ref="B18:C21"/>
    <mergeCell ref="D19:E20"/>
    <mergeCell ref="B22:C26"/>
    <mergeCell ref="D24:E2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opLeftCell="A3" workbookViewId="0">
      <selection activeCell="A4" sqref="A4:N4"/>
    </sheetView>
  </sheetViews>
  <sheetFormatPr defaultColWidth="8.89166666666667" defaultRowHeight="13.5"/>
  <cols>
    <col min="1" max="1" width="8.89166666666667" style="19"/>
    <col min="2" max="2" width="11.1083333333333" style="19" customWidth="1"/>
    <col min="3" max="3" width="12.775" style="19" customWidth="1"/>
    <col min="4" max="4" width="15.3333333333333" style="19" customWidth="1"/>
    <col min="5" max="5" width="11.3333333333333" style="19" customWidth="1"/>
    <col min="6" max="6" width="25.4416666666667" style="19" customWidth="1"/>
    <col min="7" max="7" width="7.66666666666667" style="19" customWidth="1"/>
    <col min="8" max="8" width="13" style="19" customWidth="1"/>
    <col min="9" max="9" width="12.4416666666667" style="19" customWidth="1"/>
    <col min="10" max="10" width="6.66666666666667" style="19" customWidth="1"/>
    <col min="11" max="11" width="8.775" style="19" customWidth="1"/>
    <col min="12" max="12" width="11.3333333333333" style="19" customWidth="1"/>
    <col min="13" max="13" width="9.66666666666667" style="20" customWidth="1"/>
    <col min="14" max="14" width="16.8916666666667" style="19" customWidth="1"/>
    <col min="15" max="16384" width="8.89166666666667" style="19"/>
  </cols>
  <sheetData>
    <row r="1" spans="1:14">
      <c r="A1" s="21" t="s">
        <v>122</v>
      </c>
      <c r="B1" s="21"/>
      <c r="C1" s="21"/>
      <c r="D1" s="21"/>
      <c r="E1" s="21"/>
      <c r="F1" s="21"/>
      <c r="G1" s="21"/>
      <c r="H1" s="21"/>
      <c r="I1" s="21"/>
      <c r="J1" s="21"/>
      <c r="K1" s="21"/>
      <c r="L1" s="21"/>
      <c r="M1" s="21"/>
      <c r="N1" s="21"/>
    </row>
    <row r="2" spans="1:14">
      <c r="A2" s="21"/>
      <c r="B2" s="21"/>
      <c r="C2" s="21"/>
      <c r="D2" s="21"/>
      <c r="E2" s="21"/>
      <c r="F2" s="21"/>
      <c r="G2" s="21"/>
      <c r="H2" s="21"/>
      <c r="I2" s="21"/>
      <c r="J2" s="21"/>
      <c r="K2" s="21"/>
      <c r="L2" s="21"/>
      <c r="M2" s="21"/>
      <c r="N2" s="21"/>
    </row>
    <row r="3" ht="24" customHeight="1" spans="1:14">
      <c r="A3" s="21"/>
      <c r="B3" s="21"/>
      <c r="C3" s="21"/>
      <c r="D3" s="21"/>
      <c r="E3" s="21"/>
      <c r="F3" s="21"/>
      <c r="G3" s="21"/>
      <c r="H3" s="21"/>
      <c r="I3" s="21"/>
      <c r="J3" s="21"/>
      <c r="K3" s="21"/>
      <c r="L3" s="21"/>
      <c r="M3" s="21"/>
      <c r="N3" s="21"/>
    </row>
    <row r="4" ht="25" customHeight="1" spans="1:14">
      <c r="A4" s="22" t="s">
        <v>275</v>
      </c>
      <c r="B4" s="22"/>
      <c r="C4" s="22"/>
      <c r="D4" s="22"/>
      <c r="E4" s="22"/>
      <c r="F4" s="22"/>
      <c r="G4" s="22"/>
      <c r="H4" s="22"/>
      <c r="I4" s="22"/>
      <c r="J4" s="22"/>
      <c r="K4" s="22"/>
      <c r="L4" s="22"/>
      <c r="M4" s="22"/>
      <c r="N4" s="22"/>
    </row>
    <row r="5" ht="25" customHeight="1" spans="1:14">
      <c r="A5" s="23" t="s">
        <v>123</v>
      </c>
      <c r="B5" s="23"/>
      <c r="C5" s="24" t="s">
        <v>20</v>
      </c>
      <c r="D5" s="24"/>
      <c r="E5" s="24"/>
      <c r="F5" s="24"/>
      <c r="G5" s="24"/>
      <c r="H5" s="24"/>
      <c r="I5" s="24"/>
      <c r="J5" s="24"/>
      <c r="K5" s="24"/>
      <c r="L5" s="24"/>
      <c r="M5" s="24"/>
      <c r="N5" s="24"/>
    </row>
    <row r="6" ht="25" customHeight="1" spans="1:14">
      <c r="A6" s="23" t="s">
        <v>124</v>
      </c>
      <c r="B6" s="23"/>
      <c r="C6" s="24" t="s">
        <v>125</v>
      </c>
      <c r="D6" s="24"/>
      <c r="E6" s="24"/>
      <c r="F6" s="24"/>
      <c r="G6" s="24"/>
      <c r="H6" s="24"/>
      <c r="I6" s="23" t="s">
        <v>126</v>
      </c>
      <c r="J6" s="23"/>
      <c r="K6" s="23" t="s">
        <v>25</v>
      </c>
      <c r="L6" s="23"/>
      <c r="M6" s="23"/>
      <c r="N6" s="23"/>
    </row>
    <row r="7" ht="25" customHeight="1" spans="1:14">
      <c r="A7" s="23"/>
      <c r="B7" s="23"/>
      <c r="C7" s="23"/>
      <c r="D7" s="23"/>
      <c r="E7" s="23" t="s">
        <v>26</v>
      </c>
      <c r="F7" s="23"/>
      <c r="G7" s="23" t="s">
        <v>27</v>
      </c>
      <c r="H7" s="23"/>
      <c r="I7" s="23" t="s">
        <v>28</v>
      </c>
      <c r="J7" s="23"/>
      <c r="K7" s="26" t="s">
        <v>52</v>
      </c>
      <c r="L7" s="23" t="s">
        <v>127</v>
      </c>
      <c r="M7" s="27" t="s">
        <v>30</v>
      </c>
      <c r="N7" s="41"/>
    </row>
    <row r="8" ht="25" customHeight="1" spans="1:14">
      <c r="A8" s="25" t="s">
        <v>128</v>
      </c>
      <c r="B8" s="25"/>
      <c r="C8" s="26" t="s">
        <v>129</v>
      </c>
      <c r="D8" s="23"/>
      <c r="E8" s="23">
        <v>900</v>
      </c>
      <c r="F8" s="23"/>
      <c r="G8" s="23">
        <v>900</v>
      </c>
      <c r="H8" s="23"/>
      <c r="I8" s="23">
        <v>900</v>
      </c>
      <c r="J8" s="23"/>
      <c r="K8" s="23">
        <v>10</v>
      </c>
      <c r="L8" s="42">
        <v>1</v>
      </c>
      <c r="M8" s="27">
        <v>10</v>
      </c>
      <c r="N8" s="41"/>
    </row>
    <row r="9" ht="25" customHeight="1" spans="1:14">
      <c r="A9" s="25" t="s">
        <v>128</v>
      </c>
      <c r="B9" s="25"/>
      <c r="C9" s="26" t="s">
        <v>130</v>
      </c>
      <c r="D9" s="23"/>
      <c r="E9" s="23">
        <v>0</v>
      </c>
      <c r="F9" s="23"/>
      <c r="G9" s="23">
        <v>0</v>
      </c>
      <c r="H9" s="23"/>
      <c r="I9" s="23"/>
      <c r="J9" s="23"/>
      <c r="K9" s="23" t="s">
        <v>40</v>
      </c>
      <c r="L9" s="23" t="s">
        <v>40</v>
      </c>
      <c r="M9" s="27" t="s">
        <v>40</v>
      </c>
      <c r="N9" s="41"/>
    </row>
    <row r="10" ht="25" customHeight="1" spans="1:14">
      <c r="A10" s="25" t="s">
        <v>128</v>
      </c>
      <c r="B10" s="25"/>
      <c r="C10" s="26" t="s">
        <v>131</v>
      </c>
      <c r="D10" s="23"/>
      <c r="E10" s="23">
        <v>900</v>
      </c>
      <c r="F10" s="23"/>
      <c r="G10" s="23">
        <v>900</v>
      </c>
      <c r="H10" s="23"/>
      <c r="I10" s="23">
        <v>900</v>
      </c>
      <c r="J10" s="23"/>
      <c r="K10" s="23" t="s">
        <v>40</v>
      </c>
      <c r="L10" s="23" t="s">
        <v>40</v>
      </c>
      <c r="M10" s="27" t="s">
        <v>40</v>
      </c>
      <c r="N10" s="41"/>
    </row>
    <row r="11" ht="25" customHeight="1" spans="1:14">
      <c r="A11" s="25" t="s">
        <v>128</v>
      </c>
      <c r="B11" s="25"/>
      <c r="C11" s="26" t="s">
        <v>132</v>
      </c>
      <c r="D11" s="23"/>
      <c r="E11" s="23" t="s">
        <v>164</v>
      </c>
      <c r="F11" s="23"/>
      <c r="G11" s="23" t="s">
        <v>164</v>
      </c>
      <c r="H11" s="23"/>
      <c r="I11" s="23"/>
      <c r="J11" s="23"/>
      <c r="K11" s="23" t="s">
        <v>40</v>
      </c>
      <c r="L11" s="23" t="s">
        <v>40</v>
      </c>
      <c r="M11" s="27" t="s">
        <v>40</v>
      </c>
      <c r="N11" s="41"/>
    </row>
    <row r="12" ht="25" customHeight="1" spans="1:14">
      <c r="A12" s="27"/>
      <c r="B12" s="28"/>
      <c r="C12" s="28"/>
      <c r="D12" s="28"/>
      <c r="E12" s="28"/>
      <c r="F12" s="28"/>
      <c r="G12" s="28"/>
      <c r="H12" s="28"/>
      <c r="I12" s="28"/>
      <c r="J12" s="28"/>
      <c r="K12" s="28"/>
      <c r="L12" s="28"/>
      <c r="M12" s="28"/>
      <c r="N12" s="41"/>
    </row>
    <row r="13" ht="25" customHeight="1" spans="1:14">
      <c r="A13" s="29" t="s">
        <v>31</v>
      </c>
      <c r="B13" s="25"/>
      <c r="C13" s="29" t="s">
        <v>40</v>
      </c>
      <c r="D13" s="25"/>
      <c r="E13" s="25"/>
      <c r="F13" s="25"/>
      <c r="G13" s="25"/>
      <c r="H13" s="25"/>
      <c r="I13" s="25"/>
      <c r="J13" s="25"/>
      <c r="K13" s="25"/>
      <c r="L13" s="25"/>
      <c r="M13" s="25"/>
      <c r="N13" s="25"/>
    </row>
    <row r="14" ht="25" customHeight="1" spans="1:14">
      <c r="A14" s="23" t="s">
        <v>134</v>
      </c>
      <c r="B14" s="23"/>
      <c r="C14" s="23" t="s">
        <v>44</v>
      </c>
      <c r="D14" s="23"/>
      <c r="E14" s="23"/>
      <c r="F14" s="23"/>
      <c r="G14" s="23"/>
      <c r="H14" s="23"/>
      <c r="I14" s="23" t="s">
        <v>46</v>
      </c>
      <c r="J14" s="23"/>
      <c r="K14" s="23"/>
      <c r="L14" s="23"/>
      <c r="M14" s="23"/>
      <c r="N14" s="23"/>
    </row>
    <row r="15" ht="25" customHeight="1" spans="1:14">
      <c r="A15" s="23"/>
      <c r="B15" s="23"/>
      <c r="C15" s="30" t="s">
        <v>408</v>
      </c>
      <c r="D15" s="30"/>
      <c r="E15" s="30"/>
      <c r="F15" s="30"/>
      <c r="G15" s="30"/>
      <c r="H15" s="30"/>
      <c r="I15" s="30" t="s">
        <v>409</v>
      </c>
      <c r="J15" s="30"/>
      <c r="K15" s="30"/>
      <c r="L15" s="30"/>
      <c r="M15" s="30"/>
      <c r="N15" s="30"/>
    </row>
    <row r="16" ht="25" customHeight="1" spans="1:14">
      <c r="A16" s="23"/>
      <c r="B16" s="23" t="s">
        <v>54</v>
      </c>
      <c r="C16" s="23"/>
      <c r="D16" s="23" t="s">
        <v>55</v>
      </c>
      <c r="E16" s="23"/>
      <c r="F16" s="23" t="s">
        <v>56</v>
      </c>
      <c r="G16" s="23"/>
      <c r="H16" s="23" t="s">
        <v>136</v>
      </c>
      <c r="I16" s="23" t="s">
        <v>50</v>
      </c>
      <c r="J16" s="23" t="s">
        <v>52</v>
      </c>
      <c r="K16" s="26" t="s">
        <v>51</v>
      </c>
      <c r="L16" s="26" t="s">
        <v>53</v>
      </c>
      <c r="M16" s="25" t="s">
        <v>30</v>
      </c>
      <c r="N16" s="29" t="s">
        <v>31</v>
      </c>
    </row>
    <row r="17" ht="25" customHeight="1" spans="1:14">
      <c r="A17" s="31" t="s">
        <v>137</v>
      </c>
      <c r="B17" s="25" t="s">
        <v>138</v>
      </c>
      <c r="C17" s="25"/>
      <c r="D17" s="25" t="s">
        <v>139</v>
      </c>
      <c r="E17" s="25"/>
      <c r="F17" s="25" t="s">
        <v>222</v>
      </c>
      <c r="G17" s="25"/>
      <c r="H17" s="25" t="s">
        <v>223</v>
      </c>
      <c r="I17" s="25" t="str">
        <f t="shared" ref="I17:I19" si="0">H17</f>
        <v>=200元/亩</v>
      </c>
      <c r="J17" s="29">
        <v>10</v>
      </c>
      <c r="K17" s="29" t="s">
        <v>221</v>
      </c>
      <c r="L17" s="43">
        <v>1</v>
      </c>
      <c r="M17" s="29">
        <f t="shared" ref="M17:M30" si="1">J17</f>
        <v>10</v>
      </c>
      <c r="N17" s="29" t="s">
        <v>40</v>
      </c>
    </row>
    <row r="18" ht="25" customHeight="1" spans="1:14">
      <c r="A18" s="31" t="s">
        <v>137</v>
      </c>
      <c r="B18" s="25" t="s">
        <v>138</v>
      </c>
      <c r="C18" s="25"/>
      <c r="D18" s="25" t="s">
        <v>229</v>
      </c>
      <c r="E18" s="25"/>
      <c r="F18" s="25" t="s">
        <v>230</v>
      </c>
      <c r="G18" s="25"/>
      <c r="H18" s="25" t="s">
        <v>60</v>
      </c>
      <c r="I18" s="25" t="str">
        <f t="shared" si="0"/>
        <v>=100%</v>
      </c>
      <c r="J18" s="29">
        <v>10</v>
      </c>
      <c r="K18" s="29" t="s">
        <v>61</v>
      </c>
      <c r="L18" s="43">
        <v>1</v>
      </c>
      <c r="M18" s="29">
        <f t="shared" si="1"/>
        <v>10</v>
      </c>
      <c r="N18" s="29" t="s">
        <v>40</v>
      </c>
    </row>
    <row r="19" ht="25" customHeight="1" spans="1:14">
      <c r="A19" s="31" t="s">
        <v>137</v>
      </c>
      <c r="B19" s="25" t="s">
        <v>143</v>
      </c>
      <c r="C19" s="25"/>
      <c r="D19" s="25" t="s">
        <v>144</v>
      </c>
      <c r="E19" s="25"/>
      <c r="F19" s="25" t="s">
        <v>236</v>
      </c>
      <c r="G19" s="25"/>
      <c r="H19" s="25" t="s">
        <v>237</v>
      </c>
      <c r="I19" s="25" t="str">
        <f t="shared" si="0"/>
        <v>=4.5万亩</v>
      </c>
      <c r="J19" s="29">
        <v>8</v>
      </c>
      <c r="K19" s="29" t="s">
        <v>90</v>
      </c>
      <c r="L19" s="43">
        <v>1</v>
      </c>
      <c r="M19" s="29">
        <f t="shared" si="1"/>
        <v>8</v>
      </c>
      <c r="N19" s="29" t="s">
        <v>40</v>
      </c>
    </row>
    <row r="20" ht="25" customHeight="1" spans="1:14">
      <c r="A20" s="31" t="s">
        <v>137</v>
      </c>
      <c r="B20" s="25" t="s">
        <v>143</v>
      </c>
      <c r="C20" s="25"/>
      <c r="D20" s="25" t="s">
        <v>144</v>
      </c>
      <c r="E20" s="25"/>
      <c r="F20" s="25" t="s">
        <v>239</v>
      </c>
      <c r="G20" s="25"/>
      <c r="H20" s="25" t="s">
        <v>240</v>
      </c>
      <c r="I20" s="25">
        <v>8</v>
      </c>
      <c r="J20" s="29">
        <v>8</v>
      </c>
      <c r="K20" s="29" t="s">
        <v>103</v>
      </c>
      <c r="L20" s="43">
        <v>1</v>
      </c>
      <c r="M20" s="29">
        <f t="shared" si="1"/>
        <v>8</v>
      </c>
      <c r="N20" s="29" t="s">
        <v>40</v>
      </c>
    </row>
    <row r="21" ht="25" customHeight="1" spans="1:14">
      <c r="A21" s="31" t="s">
        <v>137</v>
      </c>
      <c r="B21" s="25" t="s">
        <v>143</v>
      </c>
      <c r="C21" s="25"/>
      <c r="D21" s="25" t="s">
        <v>150</v>
      </c>
      <c r="E21" s="25"/>
      <c r="F21" s="25" t="s">
        <v>244</v>
      </c>
      <c r="G21" s="25"/>
      <c r="H21" s="25" t="s">
        <v>60</v>
      </c>
      <c r="I21" s="25" t="str">
        <f t="shared" ref="I21:I28" si="2">H21</f>
        <v>=100%</v>
      </c>
      <c r="J21" s="29">
        <v>8</v>
      </c>
      <c r="K21" s="29" t="s">
        <v>61</v>
      </c>
      <c r="L21" s="43">
        <v>1</v>
      </c>
      <c r="M21" s="29">
        <f t="shared" si="1"/>
        <v>8</v>
      </c>
      <c r="N21" s="29" t="s">
        <v>40</v>
      </c>
    </row>
    <row r="22" ht="25" customHeight="1" spans="1:14">
      <c r="A22" s="31" t="s">
        <v>137</v>
      </c>
      <c r="B22" s="25" t="s">
        <v>143</v>
      </c>
      <c r="C22" s="25"/>
      <c r="D22" s="25" t="s">
        <v>150</v>
      </c>
      <c r="E22" s="25"/>
      <c r="F22" s="25" t="s">
        <v>245</v>
      </c>
      <c r="G22" s="25"/>
      <c r="H22" s="25" t="s">
        <v>163</v>
      </c>
      <c r="I22" s="44">
        <v>1</v>
      </c>
      <c r="J22" s="29">
        <v>8</v>
      </c>
      <c r="K22" s="29" t="s">
        <v>61</v>
      </c>
      <c r="L22" s="43">
        <v>1</v>
      </c>
      <c r="M22" s="29">
        <f t="shared" si="1"/>
        <v>8</v>
      </c>
      <c r="N22" s="29" t="s">
        <v>40</v>
      </c>
    </row>
    <row r="23" ht="25" customHeight="1" spans="1:14">
      <c r="A23" s="31" t="s">
        <v>137</v>
      </c>
      <c r="B23" s="25" t="s">
        <v>143</v>
      </c>
      <c r="C23" s="25"/>
      <c r="D23" s="25" t="s">
        <v>152</v>
      </c>
      <c r="E23" s="25"/>
      <c r="F23" s="25" t="s">
        <v>246</v>
      </c>
      <c r="G23" s="25"/>
      <c r="H23" s="25" t="s">
        <v>60</v>
      </c>
      <c r="I23" s="44">
        <v>1</v>
      </c>
      <c r="J23" s="29">
        <v>8</v>
      </c>
      <c r="K23" s="29" t="s">
        <v>61</v>
      </c>
      <c r="L23" s="43">
        <v>1</v>
      </c>
      <c r="M23" s="29">
        <f t="shared" si="1"/>
        <v>8</v>
      </c>
      <c r="N23" s="29" t="s">
        <v>40</v>
      </c>
    </row>
    <row r="24" ht="25" customHeight="1" spans="1:14">
      <c r="A24" s="31" t="s">
        <v>137</v>
      </c>
      <c r="B24" s="25" t="s">
        <v>155</v>
      </c>
      <c r="C24" s="25"/>
      <c r="D24" s="25" t="s">
        <v>156</v>
      </c>
      <c r="E24" s="25"/>
      <c r="F24" s="25" t="s">
        <v>410</v>
      </c>
      <c r="G24" s="25"/>
      <c r="H24" s="25" t="s">
        <v>402</v>
      </c>
      <c r="I24" s="25" t="str">
        <f t="shared" si="2"/>
        <v>增加</v>
      </c>
      <c r="J24" s="29">
        <v>4</v>
      </c>
      <c r="K24" s="29" t="s">
        <v>40</v>
      </c>
      <c r="L24" s="43">
        <v>1</v>
      </c>
      <c r="M24" s="29">
        <f t="shared" si="1"/>
        <v>4</v>
      </c>
      <c r="N24" s="29" t="s">
        <v>40</v>
      </c>
    </row>
    <row r="25" ht="25" customHeight="1" spans="1:14">
      <c r="A25" s="31" t="s">
        <v>137</v>
      </c>
      <c r="B25" s="25" t="s">
        <v>155</v>
      </c>
      <c r="C25" s="25"/>
      <c r="D25" s="25" t="s">
        <v>158</v>
      </c>
      <c r="E25" s="25"/>
      <c r="F25" s="32" t="s">
        <v>249</v>
      </c>
      <c r="G25" s="33"/>
      <c r="H25" s="25" t="s">
        <v>387</v>
      </c>
      <c r="I25" s="25" t="str">
        <f t="shared" si="2"/>
        <v>促进</v>
      </c>
      <c r="J25" s="29">
        <v>4</v>
      </c>
      <c r="K25" s="29" t="s">
        <v>40</v>
      </c>
      <c r="L25" s="43">
        <v>1</v>
      </c>
      <c r="M25" s="29">
        <f t="shared" si="1"/>
        <v>4</v>
      </c>
      <c r="N25" s="29" t="s">
        <v>40</v>
      </c>
    </row>
    <row r="26" ht="25" customHeight="1" spans="1:14">
      <c r="A26" s="31" t="s">
        <v>137</v>
      </c>
      <c r="B26" s="25" t="s">
        <v>155</v>
      </c>
      <c r="C26" s="25"/>
      <c r="D26" s="25" t="s">
        <v>158</v>
      </c>
      <c r="E26" s="25"/>
      <c r="F26" s="32" t="s">
        <v>252</v>
      </c>
      <c r="G26" s="33"/>
      <c r="H26" s="25" t="s">
        <v>253</v>
      </c>
      <c r="I26" s="25" t="str">
        <f t="shared" si="2"/>
        <v>良好</v>
      </c>
      <c r="J26" s="29">
        <v>4</v>
      </c>
      <c r="K26" s="29" t="s">
        <v>40</v>
      </c>
      <c r="L26" s="43">
        <v>1</v>
      </c>
      <c r="M26" s="29">
        <f t="shared" si="1"/>
        <v>4</v>
      </c>
      <c r="N26" s="29" t="s">
        <v>40</v>
      </c>
    </row>
    <row r="27" ht="25" customHeight="1" spans="1:14">
      <c r="A27" s="31" t="s">
        <v>137</v>
      </c>
      <c r="B27" s="25" t="s">
        <v>155</v>
      </c>
      <c r="C27" s="25"/>
      <c r="D27" s="25" t="s">
        <v>178</v>
      </c>
      <c r="E27" s="25"/>
      <c r="F27" s="25" t="s">
        <v>256</v>
      </c>
      <c r="G27" s="25"/>
      <c r="H27" s="25" t="s">
        <v>405</v>
      </c>
      <c r="I27" s="25" t="str">
        <f t="shared" si="2"/>
        <v>改善</v>
      </c>
      <c r="J27" s="29">
        <v>4</v>
      </c>
      <c r="K27" s="29" t="s">
        <v>40</v>
      </c>
      <c r="L27" s="43">
        <v>1</v>
      </c>
      <c r="M27" s="29">
        <f t="shared" si="1"/>
        <v>4</v>
      </c>
      <c r="N27" s="29" t="s">
        <v>40</v>
      </c>
    </row>
    <row r="28" ht="25" customHeight="1" spans="1:14">
      <c r="A28" s="31" t="s">
        <v>137</v>
      </c>
      <c r="B28" s="25" t="s">
        <v>155</v>
      </c>
      <c r="C28" s="25"/>
      <c r="D28" s="25" t="s">
        <v>178</v>
      </c>
      <c r="E28" s="25"/>
      <c r="F28" s="25" t="s">
        <v>258</v>
      </c>
      <c r="G28" s="25"/>
      <c r="H28" s="25" t="s">
        <v>411</v>
      </c>
      <c r="I28" s="25" t="str">
        <f t="shared" si="2"/>
        <v>增强</v>
      </c>
      <c r="J28" s="29">
        <v>4</v>
      </c>
      <c r="K28" s="29" t="s">
        <v>40</v>
      </c>
      <c r="L28" s="43">
        <v>1</v>
      </c>
      <c r="M28" s="29">
        <f t="shared" si="1"/>
        <v>4</v>
      </c>
      <c r="N28" s="29" t="s">
        <v>40</v>
      </c>
    </row>
    <row r="29" ht="25" customHeight="1" spans="1:14">
      <c r="A29" s="31"/>
      <c r="B29" s="34" t="s">
        <v>160</v>
      </c>
      <c r="C29" s="35"/>
      <c r="D29" s="34" t="s">
        <v>161</v>
      </c>
      <c r="E29" s="35"/>
      <c r="F29" s="36" t="s">
        <v>412</v>
      </c>
      <c r="G29" s="37"/>
      <c r="H29" s="38" t="s">
        <v>323</v>
      </c>
      <c r="I29" s="44">
        <v>0.95</v>
      </c>
      <c r="J29" s="29">
        <v>5</v>
      </c>
      <c r="K29" s="29" t="s">
        <v>61</v>
      </c>
      <c r="L29" s="43">
        <v>1</v>
      </c>
      <c r="M29" s="29">
        <f t="shared" si="1"/>
        <v>5</v>
      </c>
      <c r="N29" s="29"/>
    </row>
    <row r="30" ht="25" customHeight="1" spans="1:14">
      <c r="A30" s="31" t="s">
        <v>137</v>
      </c>
      <c r="B30" s="39"/>
      <c r="C30" s="40"/>
      <c r="D30" s="39"/>
      <c r="E30" s="40"/>
      <c r="F30" s="36" t="s">
        <v>413</v>
      </c>
      <c r="G30" s="37"/>
      <c r="H30" s="38" t="s">
        <v>352</v>
      </c>
      <c r="I30" s="44">
        <v>0.98</v>
      </c>
      <c r="J30" s="29">
        <v>5</v>
      </c>
      <c r="K30" s="29" t="s">
        <v>61</v>
      </c>
      <c r="L30" s="43">
        <v>1</v>
      </c>
      <c r="M30" s="29">
        <f t="shared" si="1"/>
        <v>5</v>
      </c>
      <c r="N30" s="29" t="s">
        <v>40</v>
      </c>
    </row>
    <row r="31" ht="25" customHeight="1" spans="1:14">
      <c r="A31" s="23" t="s">
        <v>120</v>
      </c>
      <c r="B31" s="23"/>
      <c r="C31" s="23"/>
      <c r="D31" s="23"/>
      <c r="E31" s="23"/>
      <c r="F31" s="23"/>
      <c r="G31" s="23"/>
      <c r="H31" s="23"/>
      <c r="I31" s="23"/>
      <c r="J31" s="23">
        <v>100</v>
      </c>
      <c r="K31" s="45"/>
      <c r="L31" s="45"/>
      <c r="M31" s="29">
        <f>SUM(M17:M30)+M8</f>
        <v>100</v>
      </c>
      <c r="N31" s="23"/>
    </row>
  </sheetData>
  <mergeCells count="7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F19:G19"/>
    <mergeCell ref="F20:G20"/>
    <mergeCell ref="F21:G21"/>
    <mergeCell ref="F22:G22"/>
    <mergeCell ref="D23:E23"/>
    <mergeCell ref="F23:G23"/>
    <mergeCell ref="D24:E24"/>
    <mergeCell ref="F24:G24"/>
    <mergeCell ref="F25:G25"/>
    <mergeCell ref="F26:G26"/>
    <mergeCell ref="F27:G27"/>
    <mergeCell ref="F28:G28"/>
    <mergeCell ref="F29:G29"/>
    <mergeCell ref="F30:G30"/>
    <mergeCell ref="A31:I31"/>
    <mergeCell ref="A17:A30"/>
    <mergeCell ref="A1:N3"/>
    <mergeCell ref="A8:B11"/>
    <mergeCell ref="A14:B15"/>
    <mergeCell ref="B17:C18"/>
    <mergeCell ref="B19:C23"/>
    <mergeCell ref="D19:E20"/>
    <mergeCell ref="D21:E22"/>
    <mergeCell ref="B24:C28"/>
    <mergeCell ref="D25:E26"/>
    <mergeCell ref="D27:E28"/>
    <mergeCell ref="B29:C30"/>
    <mergeCell ref="D29:E3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17" workbookViewId="0">
      <selection activeCell="E33" sqref="E33"/>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1.3666666666667" customWidth="1"/>
    <col min="13" max="13" width="16.8166666666667" style="1" customWidth="1"/>
    <col min="14" max="14" width="16.9083333333333" customWidth="1"/>
  </cols>
  <sheetData>
    <row r="1" spans="1:14">
      <c r="A1" s="2" t="s">
        <v>122</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25" customHeight="1" spans="1:14">
      <c r="A4" s="3" t="s">
        <v>275</v>
      </c>
      <c r="B4" s="3"/>
      <c r="C4" s="3"/>
      <c r="D4" s="3"/>
      <c r="E4" s="3"/>
      <c r="F4" s="3"/>
      <c r="G4" s="3"/>
      <c r="H4" s="3"/>
      <c r="I4" s="3"/>
      <c r="J4" s="3"/>
      <c r="K4" s="3"/>
      <c r="L4" s="3"/>
      <c r="M4" s="3"/>
      <c r="N4" s="3"/>
    </row>
    <row r="5" ht="25" customHeight="1" spans="1:14">
      <c r="A5" s="4" t="s">
        <v>123</v>
      </c>
      <c r="B5" s="4"/>
      <c r="C5" s="5" t="s">
        <v>21</v>
      </c>
      <c r="D5" s="5"/>
      <c r="E5" s="5"/>
      <c r="F5" s="5"/>
      <c r="G5" s="5"/>
      <c r="H5" s="5"/>
      <c r="I5" s="5"/>
      <c r="J5" s="5"/>
      <c r="K5" s="5"/>
      <c r="L5" s="5"/>
      <c r="M5" s="5"/>
      <c r="N5" s="5"/>
    </row>
    <row r="6" ht="25" customHeight="1" spans="1:14">
      <c r="A6" s="4" t="s">
        <v>124</v>
      </c>
      <c r="B6" s="4"/>
      <c r="C6" s="5" t="s">
        <v>125</v>
      </c>
      <c r="D6" s="5"/>
      <c r="E6" s="5"/>
      <c r="F6" s="5"/>
      <c r="G6" s="5"/>
      <c r="H6" s="5"/>
      <c r="I6" s="4" t="s">
        <v>126</v>
      </c>
      <c r="J6" s="4"/>
      <c r="K6" s="4" t="s">
        <v>25</v>
      </c>
      <c r="L6" s="4"/>
      <c r="M6" s="4"/>
      <c r="N6" s="4"/>
    </row>
    <row r="7" ht="25" customHeight="1" spans="1:14">
      <c r="A7" s="4"/>
      <c r="B7" s="4"/>
      <c r="C7" s="4"/>
      <c r="D7" s="4"/>
      <c r="E7" s="4" t="s">
        <v>26</v>
      </c>
      <c r="F7" s="4"/>
      <c r="G7" s="4" t="s">
        <v>27</v>
      </c>
      <c r="H7" s="4"/>
      <c r="I7" s="4" t="s">
        <v>28</v>
      </c>
      <c r="J7" s="4"/>
      <c r="K7" s="7" t="s">
        <v>52</v>
      </c>
      <c r="L7" s="4" t="s">
        <v>127</v>
      </c>
      <c r="M7" s="8" t="s">
        <v>30</v>
      </c>
      <c r="N7" s="15"/>
    </row>
    <row r="8" ht="25" customHeight="1" spans="1:14">
      <c r="A8" s="6" t="s">
        <v>128</v>
      </c>
      <c r="B8" s="6"/>
      <c r="C8" s="7" t="s">
        <v>129</v>
      </c>
      <c r="D8" s="4"/>
      <c r="E8" s="4">
        <v>249.71672</v>
      </c>
      <c r="F8" s="4"/>
      <c r="G8" s="4">
        <v>249.71672</v>
      </c>
      <c r="H8" s="4"/>
      <c r="I8" s="4">
        <v>249.71672</v>
      </c>
      <c r="J8" s="4"/>
      <c r="K8" s="4">
        <v>10</v>
      </c>
      <c r="L8" s="4">
        <v>100</v>
      </c>
      <c r="M8" s="8">
        <v>10</v>
      </c>
      <c r="N8" s="15"/>
    </row>
    <row r="9" ht="25" customHeight="1" spans="1:14">
      <c r="A9" s="6" t="s">
        <v>128</v>
      </c>
      <c r="B9" s="6"/>
      <c r="C9" s="7" t="s">
        <v>130</v>
      </c>
      <c r="D9" s="4"/>
      <c r="E9" s="4" t="s">
        <v>164</v>
      </c>
      <c r="F9" s="4"/>
      <c r="G9" s="4" t="s">
        <v>164</v>
      </c>
      <c r="H9" s="4"/>
      <c r="I9" s="4" t="s">
        <v>164</v>
      </c>
      <c r="J9" s="4"/>
      <c r="K9" s="4" t="s">
        <v>40</v>
      </c>
      <c r="L9" s="4" t="s">
        <v>40</v>
      </c>
      <c r="M9" s="8" t="s">
        <v>40</v>
      </c>
      <c r="N9" s="15"/>
    </row>
    <row r="10" ht="25" customHeight="1" spans="1:14">
      <c r="A10" s="6" t="s">
        <v>128</v>
      </c>
      <c r="B10" s="6"/>
      <c r="C10" s="7" t="s">
        <v>131</v>
      </c>
      <c r="D10" s="4"/>
      <c r="E10" s="4">
        <v>249.71672</v>
      </c>
      <c r="F10" s="4"/>
      <c r="G10" s="4">
        <v>249.71672</v>
      </c>
      <c r="H10" s="4"/>
      <c r="I10" s="4">
        <v>249.71672</v>
      </c>
      <c r="J10" s="4"/>
      <c r="K10" s="4">
        <v>10</v>
      </c>
      <c r="L10" s="4">
        <v>100</v>
      </c>
      <c r="M10" s="8">
        <v>10</v>
      </c>
      <c r="N10" s="15"/>
    </row>
    <row r="11" ht="25" customHeight="1" spans="1:14">
      <c r="A11" s="6" t="s">
        <v>128</v>
      </c>
      <c r="B11" s="6"/>
      <c r="C11" s="7" t="s">
        <v>132</v>
      </c>
      <c r="D11" s="4"/>
      <c r="E11" s="4" t="s">
        <v>164</v>
      </c>
      <c r="F11" s="4"/>
      <c r="G11" s="4" t="s">
        <v>164</v>
      </c>
      <c r="H11" s="4"/>
      <c r="I11" s="4" t="s">
        <v>164</v>
      </c>
      <c r="J11" s="4"/>
      <c r="K11" s="4" t="s">
        <v>40</v>
      </c>
      <c r="L11" s="4" t="s">
        <v>40</v>
      </c>
      <c r="M11" s="8" t="s">
        <v>40</v>
      </c>
      <c r="N11" s="15"/>
    </row>
    <row r="12" ht="25" customHeight="1" spans="1:14">
      <c r="A12" s="8"/>
      <c r="B12" s="9"/>
      <c r="C12" s="9"/>
      <c r="D12" s="9"/>
      <c r="E12" s="9"/>
      <c r="F12" s="9"/>
      <c r="G12" s="9"/>
      <c r="H12" s="9"/>
      <c r="I12" s="9"/>
      <c r="J12" s="9"/>
      <c r="K12" s="9"/>
      <c r="L12" s="9"/>
      <c r="M12" s="9"/>
      <c r="N12" s="15"/>
    </row>
    <row r="13" ht="25" customHeight="1" spans="1:14">
      <c r="A13" s="10" t="s">
        <v>31</v>
      </c>
      <c r="B13" s="6"/>
      <c r="C13" s="10" t="s">
        <v>40</v>
      </c>
      <c r="D13" s="6"/>
      <c r="E13" s="6"/>
      <c r="F13" s="6"/>
      <c r="G13" s="6"/>
      <c r="H13" s="6"/>
      <c r="I13" s="6"/>
      <c r="J13" s="6"/>
      <c r="K13" s="6"/>
      <c r="L13" s="6"/>
      <c r="M13" s="6"/>
      <c r="N13" s="6"/>
    </row>
    <row r="14" ht="25" customHeight="1" spans="1:14">
      <c r="A14" s="4" t="s">
        <v>134</v>
      </c>
      <c r="B14" s="4"/>
      <c r="C14" s="4" t="s">
        <v>44</v>
      </c>
      <c r="D14" s="4"/>
      <c r="E14" s="4"/>
      <c r="F14" s="4"/>
      <c r="G14" s="4"/>
      <c r="H14" s="4"/>
      <c r="I14" s="4" t="s">
        <v>46</v>
      </c>
      <c r="J14" s="4"/>
      <c r="K14" s="4"/>
      <c r="L14" s="4"/>
      <c r="M14" s="4"/>
      <c r="N14" s="4"/>
    </row>
    <row r="15" ht="25" customHeight="1" spans="1:14">
      <c r="A15" s="4"/>
      <c r="B15" s="4"/>
      <c r="C15" s="11" t="s">
        <v>414</v>
      </c>
      <c r="D15" s="11"/>
      <c r="E15" s="11"/>
      <c r="F15" s="11"/>
      <c r="G15" s="11"/>
      <c r="H15" s="11"/>
      <c r="I15" s="11" t="s">
        <v>415</v>
      </c>
      <c r="J15" s="11"/>
      <c r="K15" s="11"/>
      <c r="L15" s="11"/>
      <c r="M15" s="11"/>
      <c r="N15" s="11"/>
    </row>
    <row r="16" ht="25" customHeight="1" spans="1:14">
      <c r="A16" s="4"/>
      <c r="B16" s="4" t="s">
        <v>54</v>
      </c>
      <c r="C16" s="4"/>
      <c r="D16" s="4" t="s">
        <v>55</v>
      </c>
      <c r="E16" s="4"/>
      <c r="F16" s="4" t="s">
        <v>56</v>
      </c>
      <c r="G16" s="4"/>
      <c r="H16" s="4" t="s">
        <v>136</v>
      </c>
      <c r="I16" s="4" t="s">
        <v>50</v>
      </c>
      <c r="J16" s="4" t="s">
        <v>52</v>
      </c>
      <c r="K16" s="7" t="s">
        <v>51</v>
      </c>
      <c r="L16" s="7" t="s">
        <v>53</v>
      </c>
      <c r="M16" s="6" t="s">
        <v>30</v>
      </c>
      <c r="N16" s="10" t="s">
        <v>31</v>
      </c>
    </row>
    <row r="17" ht="25" customHeight="1" spans="1:14">
      <c r="A17" s="12" t="s">
        <v>137</v>
      </c>
      <c r="B17" s="6" t="s">
        <v>138</v>
      </c>
      <c r="C17" s="6"/>
      <c r="D17" s="6" t="s">
        <v>139</v>
      </c>
      <c r="E17" s="6"/>
      <c r="F17" s="6" t="s">
        <v>416</v>
      </c>
      <c r="G17" s="6"/>
      <c r="H17" s="6" t="s">
        <v>60</v>
      </c>
      <c r="I17" s="16">
        <v>1</v>
      </c>
      <c r="J17" s="10">
        <v>8</v>
      </c>
      <c r="K17" s="10" t="s">
        <v>61</v>
      </c>
      <c r="L17" s="17">
        <v>1</v>
      </c>
      <c r="M17" s="10">
        <v>8</v>
      </c>
      <c r="N17" s="10" t="s">
        <v>40</v>
      </c>
    </row>
    <row r="18" ht="25" customHeight="1" spans="1:14">
      <c r="A18" s="12" t="s">
        <v>137</v>
      </c>
      <c r="B18" s="6" t="s">
        <v>138</v>
      </c>
      <c r="C18" s="6"/>
      <c r="D18" s="6" t="s">
        <v>225</v>
      </c>
      <c r="E18" s="6"/>
      <c r="F18" s="6" t="s">
        <v>417</v>
      </c>
      <c r="G18" s="6"/>
      <c r="H18" s="6" t="s">
        <v>60</v>
      </c>
      <c r="I18" s="16">
        <v>1</v>
      </c>
      <c r="J18" s="10">
        <v>6</v>
      </c>
      <c r="K18" s="10" t="s">
        <v>61</v>
      </c>
      <c r="L18" s="17">
        <v>1</v>
      </c>
      <c r="M18" s="10">
        <v>6</v>
      </c>
      <c r="N18" s="10" t="s">
        <v>40</v>
      </c>
    </row>
    <row r="19" ht="25" customHeight="1" spans="1:14">
      <c r="A19" s="12" t="s">
        <v>137</v>
      </c>
      <c r="B19" s="6" t="s">
        <v>138</v>
      </c>
      <c r="C19" s="6"/>
      <c r="D19" s="6" t="s">
        <v>229</v>
      </c>
      <c r="E19" s="6"/>
      <c r="F19" s="6" t="s">
        <v>418</v>
      </c>
      <c r="G19" s="6"/>
      <c r="H19" s="6" t="s">
        <v>60</v>
      </c>
      <c r="I19" s="16">
        <v>1</v>
      </c>
      <c r="J19" s="10">
        <v>6</v>
      </c>
      <c r="K19" s="10" t="s">
        <v>61</v>
      </c>
      <c r="L19" s="17">
        <v>1</v>
      </c>
      <c r="M19" s="10">
        <v>6</v>
      </c>
      <c r="N19" s="10" t="s">
        <v>40</v>
      </c>
    </row>
    <row r="20" ht="25" customHeight="1" spans="1:14">
      <c r="A20" s="12" t="s">
        <v>137</v>
      </c>
      <c r="B20" s="6" t="s">
        <v>143</v>
      </c>
      <c r="C20" s="6"/>
      <c r="D20" s="6" t="s">
        <v>144</v>
      </c>
      <c r="E20" s="6"/>
      <c r="F20" s="6" t="s">
        <v>419</v>
      </c>
      <c r="G20" s="6"/>
      <c r="H20" s="6" t="s">
        <v>420</v>
      </c>
      <c r="I20" s="6" t="s">
        <v>421</v>
      </c>
      <c r="J20" s="10">
        <v>10</v>
      </c>
      <c r="K20" s="10" t="s">
        <v>90</v>
      </c>
      <c r="L20" s="17">
        <v>1</v>
      </c>
      <c r="M20" s="10">
        <v>10</v>
      </c>
      <c r="N20" s="10" t="s">
        <v>40</v>
      </c>
    </row>
    <row r="21" ht="25" customHeight="1" spans="1:14">
      <c r="A21" s="12" t="s">
        <v>137</v>
      </c>
      <c r="B21" s="6" t="s">
        <v>143</v>
      </c>
      <c r="C21" s="6"/>
      <c r="D21" s="6" t="s">
        <v>150</v>
      </c>
      <c r="E21" s="6"/>
      <c r="F21" s="6" t="s">
        <v>422</v>
      </c>
      <c r="G21" s="6"/>
      <c r="H21" s="6" t="s">
        <v>60</v>
      </c>
      <c r="I21" s="16">
        <v>1</v>
      </c>
      <c r="J21" s="10">
        <v>10</v>
      </c>
      <c r="K21" s="10" t="s">
        <v>61</v>
      </c>
      <c r="L21" s="17">
        <v>1</v>
      </c>
      <c r="M21" s="10">
        <v>10</v>
      </c>
      <c r="N21" s="10" t="s">
        <v>40</v>
      </c>
    </row>
    <row r="22" ht="25" customHeight="1" spans="1:14">
      <c r="A22" s="12" t="s">
        <v>137</v>
      </c>
      <c r="B22" s="6" t="s">
        <v>143</v>
      </c>
      <c r="C22" s="6"/>
      <c r="D22" s="6" t="s">
        <v>152</v>
      </c>
      <c r="E22" s="6"/>
      <c r="F22" s="6" t="s">
        <v>423</v>
      </c>
      <c r="G22" s="6"/>
      <c r="H22" s="6" t="s">
        <v>154</v>
      </c>
      <c r="I22" s="6" t="s">
        <v>154</v>
      </c>
      <c r="J22" s="10">
        <v>10</v>
      </c>
      <c r="K22" s="10" t="s">
        <v>40</v>
      </c>
      <c r="L22" s="17">
        <v>1</v>
      </c>
      <c r="M22" s="10">
        <v>10</v>
      </c>
      <c r="N22" s="10" t="s">
        <v>40</v>
      </c>
    </row>
    <row r="23" ht="25" customHeight="1" spans="1:14">
      <c r="A23" s="12" t="s">
        <v>137</v>
      </c>
      <c r="B23" s="6" t="s">
        <v>143</v>
      </c>
      <c r="C23" s="6"/>
      <c r="D23" s="6" t="s">
        <v>152</v>
      </c>
      <c r="E23" s="6"/>
      <c r="F23" s="6" t="s">
        <v>424</v>
      </c>
      <c r="G23" s="6"/>
      <c r="H23" s="6" t="s">
        <v>154</v>
      </c>
      <c r="I23" s="6" t="s">
        <v>154</v>
      </c>
      <c r="J23" s="10">
        <v>10</v>
      </c>
      <c r="K23" s="10" t="s">
        <v>40</v>
      </c>
      <c r="L23" s="17">
        <v>1</v>
      </c>
      <c r="M23" s="10">
        <v>10</v>
      </c>
      <c r="N23" s="10" t="s">
        <v>40</v>
      </c>
    </row>
    <row r="24" ht="25" customHeight="1" spans="1:14">
      <c r="A24" s="12" t="s">
        <v>137</v>
      </c>
      <c r="B24" s="6" t="s">
        <v>155</v>
      </c>
      <c r="C24" s="6"/>
      <c r="D24" s="6" t="s">
        <v>156</v>
      </c>
      <c r="E24" s="6"/>
      <c r="F24" s="6" t="s">
        <v>425</v>
      </c>
      <c r="G24" s="6"/>
      <c r="H24" s="6" t="s">
        <v>60</v>
      </c>
      <c r="I24" s="16">
        <v>1</v>
      </c>
      <c r="J24" s="10">
        <v>8</v>
      </c>
      <c r="K24" s="10" t="s">
        <v>61</v>
      </c>
      <c r="L24" s="17">
        <v>1</v>
      </c>
      <c r="M24" s="10">
        <v>8</v>
      </c>
      <c r="N24" s="10" t="s">
        <v>40</v>
      </c>
    </row>
    <row r="25" ht="25" customHeight="1" spans="1:14">
      <c r="A25" s="12" t="s">
        <v>137</v>
      </c>
      <c r="B25" s="6" t="s">
        <v>155</v>
      </c>
      <c r="C25" s="6"/>
      <c r="D25" s="6" t="s">
        <v>158</v>
      </c>
      <c r="E25" s="6"/>
      <c r="F25" s="6" t="s">
        <v>426</v>
      </c>
      <c r="G25" s="6"/>
      <c r="H25" s="6" t="s">
        <v>427</v>
      </c>
      <c r="I25" s="6" t="s">
        <v>428</v>
      </c>
      <c r="J25" s="10">
        <v>6</v>
      </c>
      <c r="K25" s="10" t="s">
        <v>94</v>
      </c>
      <c r="L25" s="17">
        <v>1</v>
      </c>
      <c r="M25" s="10">
        <v>6</v>
      </c>
      <c r="N25" s="10" t="s">
        <v>40</v>
      </c>
    </row>
    <row r="26" ht="25" customHeight="1" spans="1:14">
      <c r="A26" s="12" t="s">
        <v>137</v>
      </c>
      <c r="B26" s="6" t="s">
        <v>155</v>
      </c>
      <c r="C26" s="6"/>
      <c r="D26" s="6" t="s">
        <v>178</v>
      </c>
      <c r="E26" s="6"/>
      <c r="F26" s="6" t="s">
        <v>429</v>
      </c>
      <c r="G26" s="6"/>
      <c r="H26" s="6" t="s">
        <v>430</v>
      </c>
      <c r="I26" s="6" t="s">
        <v>430</v>
      </c>
      <c r="J26" s="10">
        <v>6</v>
      </c>
      <c r="K26" s="10" t="s">
        <v>40</v>
      </c>
      <c r="L26" s="17">
        <v>1</v>
      </c>
      <c r="M26" s="10">
        <v>6</v>
      </c>
      <c r="N26" s="10" t="s">
        <v>40</v>
      </c>
    </row>
    <row r="27" ht="31" customHeight="1" spans="1:14">
      <c r="A27" s="12" t="s">
        <v>137</v>
      </c>
      <c r="B27" s="6" t="s">
        <v>160</v>
      </c>
      <c r="C27" s="6"/>
      <c r="D27" s="6" t="s">
        <v>161</v>
      </c>
      <c r="E27" s="6"/>
      <c r="F27" s="6" t="s">
        <v>431</v>
      </c>
      <c r="G27" s="6"/>
      <c r="H27" s="6" t="s">
        <v>109</v>
      </c>
      <c r="I27" s="16">
        <v>0.96</v>
      </c>
      <c r="J27" s="10">
        <v>10</v>
      </c>
      <c r="K27" s="10" t="s">
        <v>61</v>
      </c>
      <c r="L27" s="17">
        <v>1</v>
      </c>
      <c r="M27" s="10">
        <v>10</v>
      </c>
      <c r="N27" s="10" t="s">
        <v>40</v>
      </c>
    </row>
    <row r="28" ht="25" customHeight="1" spans="1:14">
      <c r="A28" s="13"/>
      <c r="B28" s="14"/>
      <c r="C28" s="14"/>
      <c r="D28" s="14"/>
      <c r="E28" s="14"/>
      <c r="F28" s="14"/>
      <c r="G28" s="14"/>
      <c r="H28" s="14"/>
      <c r="I28" s="14"/>
      <c r="J28" s="14"/>
      <c r="K28" s="14"/>
      <c r="L28" s="14"/>
      <c r="M28" s="14"/>
      <c r="N28" s="14"/>
    </row>
    <row r="29" ht="25" customHeight="1" spans="1:14">
      <c r="A29" s="4" t="s">
        <v>120</v>
      </c>
      <c r="B29" s="4"/>
      <c r="C29" s="4"/>
      <c r="D29" s="4"/>
      <c r="E29" s="4"/>
      <c r="F29" s="4"/>
      <c r="G29" s="4"/>
      <c r="H29" s="4"/>
      <c r="I29" s="4"/>
      <c r="J29" s="4">
        <v>100</v>
      </c>
      <c r="K29" s="18"/>
      <c r="L29" s="18"/>
      <c r="M29" s="10">
        <v>100</v>
      </c>
      <c r="N29" s="4"/>
    </row>
  </sheetData>
  <mergeCells count="74">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F22:G22"/>
    <mergeCell ref="F23:G23"/>
    <mergeCell ref="D24:E24"/>
    <mergeCell ref="F24:G24"/>
    <mergeCell ref="D25:E25"/>
    <mergeCell ref="F25:G25"/>
    <mergeCell ref="D26:E26"/>
    <mergeCell ref="F26:G26"/>
    <mergeCell ref="B27:C27"/>
    <mergeCell ref="D27:E27"/>
    <mergeCell ref="F27:G27"/>
    <mergeCell ref="A28:N28"/>
    <mergeCell ref="A29:I29"/>
    <mergeCell ref="A17:A27"/>
    <mergeCell ref="A1:N3"/>
    <mergeCell ref="A8:B11"/>
    <mergeCell ref="A14:B15"/>
    <mergeCell ref="B17:C19"/>
    <mergeCell ref="B20:C23"/>
    <mergeCell ref="D22:E23"/>
    <mergeCell ref="B24:C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
  <sheetViews>
    <sheetView workbookViewId="0">
      <selection activeCell="B1" sqref="B$1:D$1048576"/>
    </sheetView>
  </sheetViews>
  <sheetFormatPr defaultColWidth="9" defaultRowHeight="13.5"/>
  <cols>
    <col min="1" max="1" width="81.6666666666667" customWidth="1"/>
  </cols>
  <sheetData>
    <row r="1" ht="60.6" customHeight="1" spans="1:1">
      <c r="A1" s="168" t="s">
        <v>5</v>
      </c>
    </row>
    <row r="2" s="167" customFormat="1" ht="30.75" customHeight="1" spans="1:1">
      <c r="A2" s="169" t="s">
        <v>6</v>
      </c>
    </row>
    <row r="3" s="167" customFormat="1" ht="30.75" customHeight="1" spans="1:1">
      <c r="A3" s="169" t="s">
        <v>7</v>
      </c>
    </row>
    <row r="4" s="167" customFormat="1" ht="30.75" customHeight="1" spans="1:1">
      <c r="A4" s="169" t="s">
        <v>8</v>
      </c>
    </row>
    <row r="5" s="167" customFormat="1" ht="30.75" customHeight="1" spans="1:1">
      <c r="A5" s="170" t="s">
        <v>9</v>
      </c>
    </row>
    <row r="6" s="167" customFormat="1" ht="30.75" customHeight="1" spans="1:1">
      <c r="A6" s="10" t="s">
        <v>10</v>
      </c>
    </row>
    <row r="7" s="167" customFormat="1" ht="30.75" customHeight="1" spans="1:1">
      <c r="A7" s="10" t="s">
        <v>11</v>
      </c>
    </row>
    <row r="8" s="167" customFormat="1" ht="30.75" customHeight="1" spans="1:1">
      <c r="A8" s="10" t="s">
        <v>12</v>
      </c>
    </row>
    <row r="9" s="167" customFormat="1" ht="30.75" customHeight="1" spans="1:1">
      <c r="A9" s="10" t="s">
        <v>13</v>
      </c>
    </row>
    <row r="10" s="167" customFormat="1" ht="30.75" customHeight="1" spans="1:1">
      <c r="A10" s="10" t="s">
        <v>14</v>
      </c>
    </row>
    <row r="11" s="167" customFormat="1" ht="30.75" customHeight="1" spans="1:1">
      <c r="A11" s="10" t="s">
        <v>15</v>
      </c>
    </row>
    <row r="12" s="167" customFormat="1" ht="30.75" customHeight="1" spans="1:1">
      <c r="A12" s="10" t="s">
        <v>16</v>
      </c>
    </row>
    <row r="13" s="167" customFormat="1" ht="30" customHeight="1" spans="1:1">
      <c r="A13" s="10" t="s">
        <v>17</v>
      </c>
    </row>
    <row r="14" s="167" customFormat="1" ht="30" customHeight="1" spans="1:1">
      <c r="A14" s="10" t="s">
        <v>18</v>
      </c>
    </row>
    <row r="15" ht="30" customHeight="1" spans="1:1">
      <c r="A15" s="10" t="s">
        <v>19</v>
      </c>
    </row>
    <row r="16" ht="30" customHeight="1" spans="1:1">
      <c r="A16" s="10" t="s">
        <v>20</v>
      </c>
    </row>
    <row r="17" ht="30" customHeight="1" spans="1:1">
      <c r="A17" s="10" t="s">
        <v>21</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3"/>
  <sheetViews>
    <sheetView workbookViewId="0">
      <selection activeCell="Q1" sqref="Q$1:S$1048576"/>
    </sheetView>
  </sheetViews>
  <sheetFormatPr defaultColWidth="9" defaultRowHeight="12.75"/>
  <cols>
    <col min="1" max="1" width="9.25" style="112" customWidth="1"/>
    <col min="2" max="2" width="8.75" style="112" customWidth="1"/>
    <col min="3" max="3" width="3.38333333333333" style="112" customWidth="1"/>
    <col min="4" max="4" width="5.63333333333333" style="112" customWidth="1"/>
    <col min="5" max="5" width="14.75" style="112" customWidth="1"/>
    <col min="6" max="6" width="8" style="112" customWidth="1"/>
    <col min="7" max="7" width="8.88333333333333" style="112" customWidth="1"/>
    <col min="8" max="8" width="7.75" style="112" customWidth="1"/>
    <col min="9" max="9" width="2.25" style="112" customWidth="1"/>
    <col min="10" max="10" width="12.6333333333333" style="112" customWidth="1"/>
    <col min="11" max="11" width="17" style="112" customWidth="1"/>
    <col min="12" max="12" width="8" style="112" customWidth="1"/>
    <col min="13" max="13" width="11" style="112" customWidth="1"/>
    <col min="14" max="14" width="10.5" style="112" customWidth="1"/>
    <col min="15" max="15" width="22.8833333333333" style="112" customWidth="1"/>
    <col min="16" max="16" width="21.5" style="112" customWidth="1"/>
    <col min="17" max="16384" width="9" style="112"/>
  </cols>
  <sheetData>
    <row r="1" s="112" customFormat="1" ht="52.15" customHeight="1" spans="1:16">
      <c r="A1" s="113" t="s">
        <v>22</v>
      </c>
      <c r="B1" s="113"/>
      <c r="C1" s="113"/>
      <c r="D1" s="113"/>
      <c r="E1" s="113"/>
      <c r="F1" s="113"/>
      <c r="G1" s="113"/>
      <c r="H1" s="113"/>
      <c r="I1" s="113"/>
      <c r="J1" s="113"/>
      <c r="K1" s="113"/>
      <c r="L1" s="113"/>
      <c r="M1" s="113"/>
      <c r="N1" s="113"/>
      <c r="O1" s="113"/>
      <c r="P1" s="113"/>
    </row>
    <row r="2" s="112" customFormat="1" ht="25" customHeight="1" spans="1:16">
      <c r="A2" s="114" t="s">
        <v>23</v>
      </c>
      <c r="B2" s="114"/>
      <c r="C2" s="114"/>
      <c r="D2" s="114"/>
      <c r="E2" s="114"/>
      <c r="F2" s="114"/>
      <c r="G2" s="114"/>
      <c r="H2" s="114"/>
      <c r="I2" s="114"/>
      <c r="J2" s="114"/>
      <c r="K2" s="114"/>
      <c r="L2" s="114"/>
      <c r="M2" s="114"/>
      <c r="N2" s="114"/>
      <c r="O2" s="114"/>
      <c r="P2" s="114"/>
    </row>
    <row r="3" s="112" customFormat="1" ht="25" customHeight="1" spans="1:16">
      <c r="A3" s="114" t="s">
        <v>24</v>
      </c>
      <c r="B3" s="114"/>
      <c r="C3" s="115" t="s">
        <v>25</v>
      </c>
      <c r="D3" s="116"/>
      <c r="E3" s="116"/>
      <c r="F3" s="116"/>
      <c r="G3" s="116"/>
      <c r="H3" s="116"/>
      <c r="I3" s="116"/>
      <c r="J3" s="116"/>
      <c r="K3" s="116"/>
      <c r="L3" s="116"/>
      <c r="M3" s="116"/>
      <c r="N3" s="116"/>
      <c r="O3" s="116"/>
      <c r="P3" s="148"/>
    </row>
    <row r="4" s="112" customFormat="1" ht="25" customHeight="1" spans="1:16">
      <c r="A4" s="114"/>
      <c r="B4" s="114"/>
      <c r="C4" s="117"/>
      <c r="D4" s="117"/>
      <c r="E4" s="117"/>
      <c r="F4" s="114" t="s">
        <v>26</v>
      </c>
      <c r="G4" s="114"/>
      <c r="H4" s="114"/>
      <c r="I4" s="118" t="s">
        <v>27</v>
      </c>
      <c r="J4" s="119"/>
      <c r="K4" s="118" t="s">
        <v>28</v>
      </c>
      <c r="L4" s="119"/>
      <c r="M4" s="118" t="s">
        <v>29</v>
      </c>
      <c r="N4" s="119"/>
      <c r="O4" s="149" t="s">
        <v>30</v>
      </c>
      <c r="P4" s="149" t="s">
        <v>31</v>
      </c>
    </row>
    <row r="5" s="112" customFormat="1" ht="28.15" customHeight="1" spans="1:16">
      <c r="A5" s="118" t="s">
        <v>32</v>
      </c>
      <c r="B5" s="119"/>
      <c r="C5" s="114" t="s">
        <v>33</v>
      </c>
      <c r="D5" s="114"/>
      <c r="E5" s="114"/>
      <c r="F5" s="120">
        <v>9781.63</v>
      </c>
      <c r="G5" s="120"/>
      <c r="H5" s="120"/>
      <c r="I5" s="150">
        <v>9952.9</v>
      </c>
      <c r="J5" s="148"/>
      <c r="K5" s="115">
        <v>9952.9</v>
      </c>
      <c r="L5" s="148"/>
      <c r="M5" s="151">
        <v>1</v>
      </c>
      <c r="N5" s="119"/>
      <c r="O5" s="152">
        <v>10</v>
      </c>
      <c r="P5" s="152" t="s">
        <v>34</v>
      </c>
    </row>
    <row r="6" s="112" customFormat="1" ht="28.15" customHeight="1" spans="1:16">
      <c r="A6" s="118" t="s">
        <v>35</v>
      </c>
      <c r="B6" s="119"/>
      <c r="C6" s="114" t="s">
        <v>36</v>
      </c>
      <c r="D6" s="114"/>
      <c r="E6" s="114"/>
      <c r="F6" s="120">
        <v>2433.98</v>
      </c>
      <c r="G6" s="120"/>
      <c r="H6" s="120"/>
      <c r="I6" s="153">
        <v>2441.58</v>
      </c>
      <c r="J6" s="154"/>
      <c r="K6" s="115">
        <v>2441.58</v>
      </c>
      <c r="L6" s="148"/>
      <c r="M6" s="151">
        <v>1</v>
      </c>
      <c r="N6" s="119"/>
      <c r="O6" s="152" t="s">
        <v>37</v>
      </c>
      <c r="P6" s="152" t="s">
        <v>34</v>
      </c>
    </row>
    <row r="7" s="112" customFormat="1" ht="28.15" customHeight="1" spans="1:16">
      <c r="A7" s="118" t="s">
        <v>35</v>
      </c>
      <c r="B7" s="119"/>
      <c r="C7" s="114" t="s">
        <v>38</v>
      </c>
      <c r="D7" s="114"/>
      <c r="E7" s="114"/>
      <c r="F7" s="120">
        <v>2433.98</v>
      </c>
      <c r="G7" s="120"/>
      <c r="H7" s="120"/>
      <c r="I7" s="153">
        <v>2441.58</v>
      </c>
      <c r="J7" s="154"/>
      <c r="K7" s="115">
        <v>2441.58</v>
      </c>
      <c r="L7" s="148"/>
      <c r="M7" s="151">
        <v>1</v>
      </c>
      <c r="N7" s="119"/>
      <c r="O7" s="152" t="s">
        <v>37</v>
      </c>
      <c r="P7" s="152" t="s">
        <v>34</v>
      </c>
    </row>
    <row r="8" s="112" customFormat="1" ht="28.15" customHeight="1" spans="1:16">
      <c r="A8" s="118" t="s">
        <v>35</v>
      </c>
      <c r="B8" s="119"/>
      <c r="C8" s="114" t="s">
        <v>39</v>
      </c>
      <c r="D8" s="114"/>
      <c r="E8" s="114"/>
      <c r="F8" s="120" t="s">
        <v>40</v>
      </c>
      <c r="G8" s="120"/>
      <c r="H8" s="120"/>
      <c r="I8" s="115" t="s">
        <v>40</v>
      </c>
      <c r="J8" s="148"/>
      <c r="K8" s="115" t="s">
        <v>40</v>
      </c>
      <c r="L8" s="148"/>
      <c r="M8" s="118" t="s">
        <v>40</v>
      </c>
      <c r="N8" s="119"/>
      <c r="O8" s="152"/>
      <c r="P8" s="152" t="s">
        <v>34</v>
      </c>
    </row>
    <row r="9" s="112" customFormat="1" ht="28.15" customHeight="1" spans="1:16">
      <c r="A9" s="118" t="s">
        <v>35</v>
      </c>
      <c r="B9" s="119"/>
      <c r="C9" s="114" t="s">
        <v>41</v>
      </c>
      <c r="D9" s="114"/>
      <c r="E9" s="114"/>
      <c r="F9" s="120">
        <v>7347.65</v>
      </c>
      <c r="G9" s="120"/>
      <c r="H9" s="120"/>
      <c r="I9" s="115">
        <v>7511.3</v>
      </c>
      <c r="J9" s="148"/>
      <c r="K9" s="115">
        <v>7511.32</v>
      </c>
      <c r="L9" s="148"/>
      <c r="M9" s="151">
        <v>1</v>
      </c>
      <c r="N9" s="119"/>
      <c r="O9" s="152" t="s">
        <v>37</v>
      </c>
      <c r="P9" s="152" t="s">
        <v>34</v>
      </c>
    </row>
    <row r="10" s="112" customFormat="1" ht="28.15" customHeight="1" spans="1:16">
      <c r="A10" s="118" t="s">
        <v>35</v>
      </c>
      <c r="B10" s="119"/>
      <c r="C10" s="114" t="s">
        <v>42</v>
      </c>
      <c r="D10" s="114"/>
      <c r="E10" s="114"/>
      <c r="F10" s="120">
        <v>7347.65</v>
      </c>
      <c r="G10" s="120"/>
      <c r="H10" s="120"/>
      <c r="I10" s="150">
        <v>7511.32</v>
      </c>
      <c r="J10" s="148"/>
      <c r="K10" s="115">
        <v>7511.32</v>
      </c>
      <c r="L10" s="148"/>
      <c r="M10" s="151">
        <v>1</v>
      </c>
      <c r="N10" s="119"/>
      <c r="O10" s="152" t="s">
        <v>37</v>
      </c>
      <c r="P10" s="152" t="s">
        <v>34</v>
      </c>
    </row>
    <row r="11" s="112" customFormat="1" ht="28.15" customHeight="1" spans="1:16">
      <c r="A11" s="118" t="s">
        <v>35</v>
      </c>
      <c r="B11" s="119"/>
      <c r="C11" s="114" t="s">
        <v>43</v>
      </c>
      <c r="D11" s="114"/>
      <c r="E11" s="114"/>
      <c r="F11" s="120" t="s">
        <v>40</v>
      </c>
      <c r="G11" s="120"/>
      <c r="H11" s="120"/>
      <c r="I11" s="115" t="s">
        <v>40</v>
      </c>
      <c r="J11" s="148"/>
      <c r="K11" s="115" t="s">
        <v>40</v>
      </c>
      <c r="L11" s="148"/>
      <c r="M11" s="118" t="s">
        <v>40</v>
      </c>
      <c r="N11" s="119"/>
      <c r="O11" s="152" t="s">
        <v>40</v>
      </c>
      <c r="P11" s="152" t="s">
        <v>40</v>
      </c>
    </row>
    <row r="12" s="112" customFormat="1" ht="0.6" customHeight="1" spans="1:16">
      <c r="A12" s="118"/>
      <c r="B12" s="121"/>
      <c r="C12" s="121"/>
      <c r="D12" s="121"/>
      <c r="E12" s="121"/>
      <c r="F12" s="121"/>
      <c r="G12" s="121"/>
      <c r="H12" s="121"/>
      <c r="I12" s="121"/>
      <c r="J12" s="121"/>
      <c r="K12" s="121"/>
      <c r="L12" s="121"/>
      <c r="M12" s="121"/>
      <c r="N12" s="121"/>
      <c r="O12" s="121"/>
      <c r="P12" s="119"/>
    </row>
    <row r="13" s="112" customFormat="1" ht="32" customHeight="1" spans="1:16">
      <c r="A13" s="114" t="s">
        <v>44</v>
      </c>
      <c r="B13" s="114"/>
      <c r="C13" s="122" t="s">
        <v>45</v>
      </c>
      <c r="D13" s="122"/>
      <c r="E13" s="122"/>
      <c r="F13" s="122"/>
      <c r="G13" s="122"/>
      <c r="H13" s="122"/>
      <c r="I13" s="122"/>
      <c r="J13" s="122"/>
      <c r="K13" s="122"/>
      <c r="L13" s="122"/>
      <c r="M13" s="122"/>
      <c r="N13" s="122"/>
      <c r="O13" s="122"/>
      <c r="P13" s="122"/>
    </row>
    <row r="14" s="112" customFormat="1" ht="32" customHeight="1" spans="1:16">
      <c r="A14" s="114" t="s">
        <v>46</v>
      </c>
      <c r="B14" s="114"/>
      <c r="C14" s="123" t="s">
        <v>47</v>
      </c>
      <c r="D14" s="123"/>
      <c r="E14" s="123"/>
      <c r="F14" s="123"/>
      <c r="G14" s="123"/>
      <c r="H14" s="123"/>
      <c r="I14" s="123"/>
      <c r="J14" s="123"/>
      <c r="K14" s="123"/>
      <c r="L14" s="123"/>
      <c r="M14" s="123"/>
      <c r="N14" s="123"/>
      <c r="O14" s="123"/>
      <c r="P14" s="123"/>
    </row>
    <row r="15" s="112" customFormat="1" ht="25" customHeight="1" spans="1:16">
      <c r="A15" s="118" t="s">
        <v>48</v>
      </c>
      <c r="B15" s="121"/>
      <c r="C15" s="121"/>
      <c r="D15" s="121"/>
      <c r="E15" s="121"/>
      <c r="F15" s="119"/>
      <c r="G15" s="124" t="s">
        <v>49</v>
      </c>
      <c r="H15" s="125"/>
      <c r="I15" s="155"/>
      <c r="J15" s="156" t="s">
        <v>50</v>
      </c>
      <c r="K15" s="156" t="s">
        <v>51</v>
      </c>
      <c r="L15" s="156" t="s">
        <v>52</v>
      </c>
      <c r="M15" s="156" t="s">
        <v>53</v>
      </c>
      <c r="N15" s="156" t="s">
        <v>30</v>
      </c>
      <c r="O15" s="124" t="s">
        <v>31</v>
      </c>
      <c r="P15" s="155"/>
    </row>
    <row r="16" s="112" customFormat="1" ht="25" customHeight="1" spans="1:16">
      <c r="A16" s="114" t="s">
        <v>54</v>
      </c>
      <c r="B16" s="114" t="s">
        <v>55</v>
      </c>
      <c r="C16" s="114"/>
      <c r="D16" s="114"/>
      <c r="E16" s="114" t="s">
        <v>56</v>
      </c>
      <c r="F16" s="114"/>
      <c r="G16" s="126"/>
      <c r="H16" s="127"/>
      <c r="I16" s="157"/>
      <c r="J16" s="158"/>
      <c r="K16" s="158"/>
      <c r="L16" s="158"/>
      <c r="M16" s="158"/>
      <c r="N16" s="158"/>
      <c r="O16" s="126"/>
      <c r="P16" s="157"/>
    </row>
    <row r="17" s="112" customFormat="1" ht="25" customHeight="1" spans="1:16">
      <c r="A17" s="120" t="s">
        <v>57</v>
      </c>
      <c r="B17" s="128" t="s">
        <v>58</v>
      </c>
      <c r="C17" s="129"/>
      <c r="D17" s="130"/>
      <c r="E17" s="131" t="s">
        <v>59</v>
      </c>
      <c r="F17" s="131"/>
      <c r="G17" s="132" t="s">
        <v>60</v>
      </c>
      <c r="H17" s="132"/>
      <c r="I17" s="132"/>
      <c r="J17" s="159" t="s">
        <v>60</v>
      </c>
      <c r="K17" s="131" t="s">
        <v>61</v>
      </c>
      <c r="L17" s="131">
        <v>2</v>
      </c>
      <c r="M17" s="160">
        <v>1</v>
      </c>
      <c r="N17" s="131">
        <v>2</v>
      </c>
      <c r="O17" s="161" t="s">
        <v>34</v>
      </c>
      <c r="P17" s="162"/>
    </row>
    <row r="18" s="112" customFormat="1" ht="25" customHeight="1" spans="1:16">
      <c r="A18" s="120"/>
      <c r="B18" s="133"/>
      <c r="C18" s="134"/>
      <c r="D18" s="135"/>
      <c r="E18" s="131" t="s">
        <v>62</v>
      </c>
      <c r="F18" s="131"/>
      <c r="G18" s="132" t="s">
        <v>60</v>
      </c>
      <c r="H18" s="132"/>
      <c r="I18" s="132"/>
      <c r="J18" s="159" t="s">
        <v>60</v>
      </c>
      <c r="K18" s="131" t="s">
        <v>61</v>
      </c>
      <c r="L18" s="131">
        <v>2</v>
      </c>
      <c r="M18" s="160">
        <v>1</v>
      </c>
      <c r="N18" s="131">
        <v>2</v>
      </c>
      <c r="O18" s="161" t="s">
        <v>34</v>
      </c>
      <c r="P18" s="162"/>
    </row>
    <row r="19" s="112" customFormat="1" ht="25" customHeight="1" spans="1:16">
      <c r="A19" s="120"/>
      <c r="B19" s="133"/>
      <c r="C19" s="134"/>
      <c r="D19" s="135"/>
      <c r="E19" s="131" t="s">
        <v>63</v>
      </c>
      <c r="F19" s="131"/>
      <c r="G19" s="136" t="s">
        <v>64</v>
      </c>
      <c r="H19" s="132"/>
      <c r="I19" s="132"/>
      <c r="J19" s="159" t="s">
        <v>60</v>
      </c>
      <c r="K19" s="131" t="s">
        <v>61</v>
      </c>
      <c r="L19" s="131">
        <v>2</v>
      </c>
      <c r="M19" s="160">
        <v>1</v>
      </c>
      <c r="N19" s="131">
        <v>2</v>
      </c>
      <c r="O19" s="161" t="s">
        <v>34</v>
      </c>
      <c r="P19" s="162"/>
    </row>
    <row r="20" s="112" customFormat="1" ht="25" customHeight="1" spans="1:16">
      <c r="A20" s="120"/>
      <c r="B20" s="137"/>
      <c r="C20" s="138"/>
      <c r="D20" s="139"/>
      <c r="E20" s="131" t="s">
        <v>65</v>
      </c>
      <c r="F20" s="131"/>
      <c r="G20" s="132" t="s">
        <v>66</v>
      </c>
      <c r="H20" s="132"/>
      <c r="I20" s="132"/>
      <c r="J20" s="131">
        <v>0</v>
      </c>
      <c r="K20" s="131" t="s">
        <v>61</v>
      </c>
      <c r="L20" s="131">
        <v>2</v>
      </c>
      <c r="M20" s="160">
        <v>1</v>
      </c>
      <c r="N20" s="131">
        <v>2</v>
      </c>
      <c r="O20" s="161" t="s">
        <v>34</v>
      </c>
      <c r="P20" s="162"/>
    </row>
    <row r="21" s="112" customFormat="1" ht="25" customHeight="1" spans="1:16">
      <c r="A21" s="120" t="s">
        <v>57</v>
      </c>
      <c r="B21" s="128" t="s">
        <v>67</v>
      </c>
      <c r="C21" s="129"/>
      <c r="D21" s="130"/>
      <c r="E21" s="131" t="s">
        <v>68</v>
      </c>
      <c r="F21" s="131"/>
      <c r="G21" s="140" t="s">
        <v>69</v>
      </c>
      <c r="H21" s="140"/>
      <c r="I21" s="140"/>
      <c r="J21" s="131" t="s">
        <v>69</v>
      </c>
      <c r="K21" s="131" t="s">
        <v>40</v>
      </c>
      <c r="L21" s="131">
        <v>2</v>
      </c>
      <c r="M21" s="160">
        <v>1</v>
      </c>
      <c r="N21" s="131">
        <v>2</v>
      </c>
      <c r="O21" s="161" t="s">
        <v>34</v>
      </c>
      <c r="P21" s="162"/>
    </row>
    <row r="22" s="112" customFormat="1" ht="25" customHeight="1" spans="1:16">
      <c r="A22" s="120"/>
      <c r="B22" s="137"/>
      <c r="C22" s="138"/>
      <c r="D22" s="139"/>
      <c r="E22" s="131" t="s">
        <v>70</v>
      </c>
      <c r="F22" s="131"/>
      <c r="G22" s="140" t="s">
        <v>71</v>
      </c>
      <c r="H22" s="140"/>
      <c r="I22" s="140"/>
      <c r="J22" s="131" t="s">
        <v>71</v>
      </c>
      <c r="K22" s="131"/>
      <c r="L22" s="131">
        <v>2</v>
      </c>
      <c r="M22" s="160">
        <v>1</v>
      </c>
      <c r="N22" s="131">
        <v>2</v>
      </c>
      <c r="O22" s="161" t="s">
        <v>34</v>
      </c>
      <c r="P22" s="162"/>
    </row>
    <row r="23" s="112" customFormat="1" ht="25" customHeight="1" spans="1:16">
      <c r="A23" s="120" t="s">
        <v>57</v>
      </c>
      <c r="B23" s="131" t="s">
        <v>72</v>
      </c>
      <c r="C23" s="131"/>
      <c r="D23" s="131"/>
      <c r="E23" s="131" t="s">
        <v>73</v>
      </c>
      <c r="F23" s="131"/>
      <c r="G23" s="140" t="s">
        <v>71</v>
      </c>
      <c r="H23" s="140"/>
      <c r="I23" s="140"/>
      <c r="J23" s="131" t="s">
        <v>71</v>
      </c>
      <c r="K23" s="131" t="s">
        <v>40</v>
      </c>
      <c r="L23" s="131">
        <v>2</v>
      </c>
      <c r="M23" s="160">
        <v>1</v>
      </c>
      <c r="N23" s="131">
        <v>2</v>
      </c>
      <c r="O23" s="161" t="s">
        <v>34</v>
      </c>
      <c r="P23" s="162"/>
    </row>
    <row r="24" s="112" customFormat="1" ht="25" customHeight="1" spans="1:16">
      <c r="A24" s="120" t="s">
        <v>57</v>
      </c>
      <c r="B24" s="131" t="s">
        <v>74</v>
      </c>
      <c r="C24" s="131"/>
      <c r="D24" s="131"/>
      <c r="E24" s="131" t="s">
        <v>75</v>
      </c>
      <c r="F24" s="131"/>
      <c r="G24" s="136" t="s">
        <v>64</v>
      </c>
      <c r="H24" s="132"/>
      <c r="I24" s="132"/>
      <c r="J24" s="159" t="s">
        <v>60</v>
      </c>
      <c r="K24" s="131" t="s">
        <v>61</v>
      </c>
      <c r="L24" s="131">
        <v>2</v>
      </c>
      <c r="M24" s="160">
        <v>1</v>
      </c>
      <c r="N24" s="131">
        <v>2</v>
      </c>
      <c r="O24" s="161" t="s">
        <v>34</v>
      </c>
      <c r="P24" s="162"/>
    </row>
    <row r="25" s="112" customFormat="1" ht="25" customHeight="1" spans="1:16">
      <c r="A25" s="120" t="s">
        <v>57</v>
      </c>
      <c r="B25" s="131" t="s">
        <v>76</v>
      </c>
      <c r="C25" s="131"/>
      <c r="D25" s="131"/>
      <c r="E25" s="131" t="s">
        <v>77</v>
      </c>
      <c r="F25" s="131"/>
      <c r="G25" s="140" t="s">
        <v>69</v>
      </c>
      <c r="H25" s="140"/>
      <c r="I25" s="140"/>
      <c r="J25" s="131" t="s">
        <v>69</v>
      </c>
      <c r="K25" s="131" t="s">
        <v>40</v>
      </c>
      <c r="L25" s="131">
        <v>2</v>
      </c>
      <c r="M25" s="160">
        <v>1</v>
      </c>
      <c r="N25" s="131">
        <v>2</v>
      </c>
      <c r="O25" s="161" t="s">
        <v>34</v>
      </c>
      <c r="P25" s="162"/>
    </row>
    <row r="26" s="112" customFormat="1" ht="25" customHeight="1" spans="1:16">
      <c r="A26" s="120" t="s">
        <v>57</v>
      </c>
      <c r="B26" s="131" t="s">
        <v>78</v>
      </c>
      <c r="C26" s="131"/>
      <c r="D26" s="131"/>
      <c r="E26" s="131" t="s">
        <v>79</v>
      </c>
      <c r="F26" s="131"/>
      <c r="G26" s="140" t="s">
        <v>71</v>
      </c>
      <c r="H26" s="140"/>
      <c r="I26" s="140"/>
      <c r="J26" s="131" t="s">
        <v>71</v>
      </c>
      <c r="K26" s="131" t="s">
        <v>40</v>
      </c>
      <c r="L26" s="131">
        <v>2</v>
      </c>
      <c r="M26" s="160">
        <v>1</v>
      </c>
      <c r="N26" s="131">
        <v>2</v>
      </c>
      <c r="O26" s="161" t="s">
        <v>34</v>
      </c>
      <c r="P26" s="162"/>
    </row>
    <row r="27" s="112" customFormat="1" ht="25" customHeight="1" spans="1:16">
      <c r="A27" s="120" t="s">
        <v>80</v>
      </c>
      <c r="B27" s="128" t="s">
        <v>81</v>
      </c>
      <c r="C27" s="129"/>
      <c r="D27" s="130"/>
      <c r="E27" s="131" t="s">
        <v>82</v>
      </c>
      <c r="F27" s="131"/>
      <c r="G27" s="140" t="s">
        <v>71</v>
      </c>
      <c r="H27" s="140"/>
      <c r="I27" s="140"/>
      <c r="J27" s="131" t="s">
        <v>71</v>
      </c>
      <c r="K27" s="131" t="s">
        <v>40</v>
      </c>
      <c r="L27" s="131">
        <v>5.6</v>
      </c>
      <c r="M27" s="160">
        <v>1</v>
      </c>
      <c r="N27" s="131">
        <v>5.6</v>
      </c>
      <c r="O27" s="161" t="s">
        <v>34</v>
      </c>
      <c r="P27" s="162"/>
    </row>
    <row r="28" s="112" customFormat="1" ht="25" customHeight="1" spans="1:16">
      <c r="A28" s="120"/>
      <c r="B28" s="133"/>
      <c r="C28" s="134"/>
      <c r="D28" s="135"/>
      <c r="E28" s="131" t="s">
        <v>83</v>
      </c>
      <c r="F28" s="131"/>
      <c r="G28" s="141" t="s">
        <v>84</v>
      </c>
      <c r="H28" s="140"/>
      <c r="I28" s="140"/>
      <c r="J28" s="131" t="s">
        <v>85</v>
      </c>
      <c r="K28" s="131" t="s">
        <v>86</v>
      </c>
      <c r="L28" s="131">
        <v>5.6</v>
      </c>
      <c r="M28" s="160">
        <v>1</v>
      </c>
      <c r="N28" s="131">
        <v>5.6</v>
      </c>
      <c r="O28" s="161" t="s">
        <v>34</v>
      </c>
      <c r="P28" s="162"/>
    </row>
    <row r="29" s="112" customFormat="1" ht="25" customHeight="1" spans="1:16">
      <c r="A29" s="120"/>
      <c r="B29" s="133"/>
      <c r="C29" s="134"/>
      <c r="D29" s="135"/>
      <c r="E29" s="131" t="s">
        <v>87</v>
      </c>
      <c r="F29" s="131"/>
      <c r="G29" s="141" t="s">
        <v>88</v>
      </c>
      <c r="H29" s="140"/>
      <c r="I29" s="140"/>
      <c r="J29" s="131" t="s">
        <v>89</v>
      </c>
      <c r="K29" s="131" t="s">
        <v>90</v>
      </c>
      <c r="L29" s="131">
        <v>5.6</v>
      </c>
      <c r="M29" s="160">
        <v>1</v>
      </c>
      <c r="N29" s="131">
        <v>5.6</v>
      </c>
      <c r="O29" s="161" t="s">
        <v>34</v>
      </c>
      <c r="P29" s="162"/>
    </row>
    <row r="30" s="112" customFormat="1" ht="25" customHeight="1" spans="1:16">
      <c r="A30" s="120"/>
      <c r="B30" s="137"/>
      <c r="C30" s="138"/>
      <c r="D30" s="139"/>
      <c r="E30" s="131" t="s">
        <v>91</v>
      </c>
      <c r="F30" s="131"/>
      <c r="G30" s="141" t="s">
        <v>92</v>
      </c>
      <c r="H30" s="140"/>
      <c r="I30" s="140"/>
      <c r="J30" s="131" t="s">
        <v>93</v>
      </c>
      <c r="K30" s="131" t="s">
        <v>94</v>
      </c>
      <c r="L30" s="131">
        <v>5.6</v>
      </c>
      <c r="M30" s="160">
        <v>1</v>
      </c>
      <c r="N30" s="131">
        <v>5.6</v>
      </c>
      <c r="O30" s="161" t="s">
        <v>34</v>
      </c>
      <c r="P30" s="162"/>
    </row>
    <row r="31" s="112" customFormat="1" ht="25" customHeight="1" spans="1:16">
      <c r="A31" s="120"/>
      <c r="B31" s="128" t="s">
        <v>95</v>
      </c>
      <c r="C31" s="129"/>
      <c r="D31" s="130"/>
      <c r="E31" s="131" t="s">
        <v>96</v>
      </c>
      <c r="F31" s="131"/>
      <c r="G31" s="132" t="s">
        <v>60</v>
      </c>
      <c r="H31" s="132"/>
      <c r="I31" s="132"/>
      <c r="J31" s="159" t="s">
        <v>60</v>
      </c>
      <c r="K31" s="131" t="s">
        <v>61</v>
      </c>
      <c r="L31" s="131">
        <v>5.6</v>
      </c>
      <c r="M31" s="160">
        <v>1</v>
      </c>
      <c r="N31" s="131">
        <v>5.6</v>
      </c>
      <c r="O31" s="161" t="s">
        <v>34</v>
      </c>
      <c r="P31" s="162"/>
    </row>
    <row r="32" s="112" customFormat="1" ht="25" customHeight="1" spans="1:16">
      <c r="A32" s="120"/>
      <c r="B32" s="133"/>
      <c r="C32" s="134"/>
      <c r="D32" s="135"/>
      <c r="E32" s="131" t="s">
        <v>97</v>
      </c>
      <c r="F32" s="131"/>
      <c r="G32" s="140" t="s">
        <v>98</v>
      </c>
      <c r="H32" s="140"/>
      <c r="I32" s="140"/>
      <c r="J32" s="131" t="s">
        <v>98</v>
      </c>
      <c r="K32" s="131"/>
      <c r="L32" s="131">
        <v>5.5</v>
      </c>
      <c r="M32" s="160">
        <v>1</v>
      </c>
      <c r="N32" s="131">
        <v>5.5</v>
      </c>
      <c r="O32" s="161" t="s">
        <v>34</v>
      </c>
      <c r="P32" s="162"/>
    </row>
    <row r="33" s="112" customFormat="1" ht="25" customHeight="1" spans="1:16">
      <c r="A33" s="120"/>
      <c r="B33" s="137"/>
      <c r="C33" s="138"/>
      <c r="D33" s="139"/>
      <c r="E33" s="131" t="s">
        <v>99</v>
      </c>
      <c r="F33" s="131"/>
      <c r="G33" s="132" t="s">
        <v>60</v>
      </c>
      <c r="H33" s="132"/>
      <c r="I33" s="132"/>
      <c r="J33" s="159" t="s">
        <v>60</v>
      </c>
      <c r="K33" s="131" t="s">
        <v>61</v>
      </c>
      <c r="L33" s="131">
        <v>5.5</v>
      </c>
      <c r="M33" s="160">
        <v>1</v>
      </c>
      <c r="N33" s="131">
        <v>5.5</v>
      </c>
      <c r="O33" s="161" t="s">
        <v>34</v>
      </c>
      <c r="P33" s="162"/>
    </row>
    <row r="34" s="112" customFormat="1" ht="25" customHeight="1" spans="1:16">
      <c r="A34" s="120" t="s">
        <v>80</v>
      </c>
      <c r="B34" s="128" t="s">
        <v>100</v>
      </c>
      <c r="C34" s="129"/>
      <c r="D34" s="130"/>
      <c r="E34" s="131" t="s">
        <v>101</v>
      </c>
      <c r="F34" s="131"/>
      <c r="G34" s="132" t="s">
        <v>102</v>
      </c>
      <c r="H34" s="132"/>
      <c r="I34" s="132"/>
      <c r="J34" s="159" t="s">
        <v>102</v>
      </c>
      <c r="K34" s="131" t="s">
        <v>103</v>
      </c>
      <c r="L34" s="131">
        <v>5.5</v>
      </c>
      <c r="M34" s="160">
        <v>1</v>
      </c>
      <c r="N34" s="131">
        <v>5.5</v>
      </c>
      <c r="O34" s="161" t="s">
        <v>34</v>
      </c>
      <c r="P34" s="162"/>
    </row>
    <row r="35" s="112" customFormat="1" ht="25" customHeight="1" spans="1:16">
      <c r="A35" s="120" t="s">
        <v>80</v>
      </c>
      <c r="B35" s="137"/>
      <c r="C35" s="138"/>
      <c r="D35" s="139"/>
      <c r="E35" s="131" t="s">
        <v>104</v>
      </c>
      <c r="F35" s="131"/>
      <c r="G35" s="140" t="s">
        <v>105</v>
      </c>
      <c r="H35" s="140"/>
      <c r="I35" s="140"/>
      <c r="J35" s="131" t="s">
        <v>106</v>
      </c>
      <c r="K35" s="131" t="s">
        <v>103</v>
      </c>
      <c r="L35" s="131">
        <v>5.5</v>
      </c>
      <c r="M35" s="160">
        <v>1.5</v>
      </c>
      <c r="N35" s="131">
        <v>5.5</v>
      </c>
      <c r="O35" s="161" t="s">
        <v>34</v>
      </c>
      <c r="P35" s="162"/>
    </row>
    <row r="36" s="112" customFormat="1" ht="25" customHeight="1" spans="1:16">
      <c r="A36" s="120" t="s">
        <v>80</v>
      </c>
      <c r="B36" s="131" t="s">
        <v>107</v>
      </c>
      <c r="C36" s="131"/>
      <c r="D36" s="131"/>
      <c r="E36" s="131" t="s">
        <v>108</v>
      </c>
      <c r="F36" s="131"/>
      <c r="G36" s="140" t="s">
        <v>109</v>
      </c>
      <c r="H36" s="140"/>
      <c r="I36" s="140"/>
      <c r="J36" s="160">
        <v>0.95</v>
      </c>
      <c r="K36" s="131" t="s">
        <v>61</v>
      </c>
      <c r="L36" s="131">
        <v>10</v>
      </c>
      <c r="M36" s="160">
        <v>1</v>
      </c>
      <c r="N36" s="131">
        <v>10</v>
      </c>
      <c r="O36" s="161" t="s">
        <v>34</v>
      </c>
      <c r="P36" s="162"/>
    </row>
    <row r="37" s="112" customFormat="1" ht="25" customHeight="1" spans="1:16">
      <c r="A37" s="120" t="s">
        <v>110</v>
      </c>
      <c r="B37" s="128" t="s">
        <v>111</v>
      </c>
      <c r="C37" s="129"/>
      <c r="D37" s="130"/>
      <c r="E37" s="140" t="s">
        <v>112</v>
      </c>
      <c r="F37" s="140"/>
      <c r="G37" s="140" t="s">
        <v>113</v>
      </c>
      <c r="H37" s="140"/>
      <c r="I37" s="140"/>
      <c r="J37" s="131" t="s">
        <v>113</v>
      </c>
      <c r="K37" s="131" t="s">
        <v>40</v>
      </c>
      <c r="L37" s="131">
        <v>2.5</v>
      </c>
      <c r="M37" s="160">
        <v>1</v>
      </c>
      <c r="N37" s="131">
        <v>2.5</v>
      </c>
      <c r="O37" s="161" t="s">
        <v>34</v>
      </c>
      <c r="P37" s="162"/>
    </row>
    <row r="38" s="112" customFormat="1" ht="25" customHeight="1" spans="1:16">
      <c r="A38" s="120"/>
      <c r="B38" s="137"/>
      <c r="C38" s="138"/>
      <c r="D38" s="139"/>
      <c r="E38" s="142" t="s">
        <v>114</v>
      </c>
      <c r="F38" s="143"/>
      <c r="G38" s="142" t="s">
        <v>115</v>
      </c>
      <c r="H38" s="144"/>
      <c r="I38" s="143"/>
      <c r="J38" s="131" t="s">
        <v>115</v>
      </c>
      <c r="K38" s="131"/>
      <c r="L38" s="131">
        <v>2.5</v>
      </c>
      <c r="M38" s="160">
        <v>1</v>
      </c>
      <c r="N38" s="131">
        <v>2.5</v>
      </c>
      <c r="O38" s="161" t="s">
        <v>34</v>
      </c>
      <c r="P38" s="162"/>
    </row>
    <row r="39" s="112" customFormat="1" ht="25" customHeight="1" spans="1:16">
      <c r="A39" s="120" t="s">
        <v>110</v>
      </c>
      <c r="B39" s="131" t="s">
        <v>116</v>
      </c>
      <c r="C39" s="131"/>
      <c r="D39" s="131"/>
      <c r="E39" s="140" t="s">
        <v>117</v>
      </c>
      <c r="F39" s="140"/>
      <c r="G39" s="142" t="s">
        <v>115</v>
      </c>
      <c r="H39" s="144"/>
      <c r="I39" s="143"/>
      <c r="J39" s="131" t="s">
        <v>115</v>
      </c>
      <c r="K39" s="131" t="s">
        <v>40</v>
      </c>
      <c r="L39" s="131">
        <v>2.5</v>
      </c>
      <c r="M39" s="160">
        <v>1</v>
      </c>
      <c r="N39" s="131">
        <v>2.5</v>
      </c>
      <c r="O39" s="161" t="s">
        <v>34</v>
      </c>
      <c r="P39" s="162"/>
    </row>
    <row r="40" s="112" customFormat="1" ht="25" customHeight="1" spans="1:16">
      <c r="A40" s="120" t="s">
        <v>110</v>
      </c>
      <c r="B40" s="131" t="s">
        <v>118</v>
      </c>
      <c r="C40" s="131"/>
      <c r="D40" s="131"/>
      <c r="E40" s="140" t="s">
        <v>119</v>
      </c>
      <c r="F40" s="140"/>
      <c r="G40" s="142" t="s">
        <v>115</v>
      </c>
      <c r="H40" s="144"/>
      <c r="I40" s="143"/>
      <c r="J40" s="131" t="s">
        <v>115</v>
      </c>
      <c r="K40" s="131" t="s">
        <v>40</v>
      </c>
      <c r="L40" s="131">
        <v>2.5</v>
      </c>
      <c r="M40" s="160">
        <v>1</v>
      </c>
      <c r="N40" s="131">
        <v>2.5</v>
      </c>
      <c r="O40" s="161" t="s">
        <v>34</v>
      </c>
      <c r="P40" s="162"/>
    </row>
    <row r="41" s="112" customFormat="1" ht="25" customHeight="1" spans="1:16">
      <c r="A41" s="114" t="s">
        <v>120</v>
      </c>
      <c r="B41" s="114"/>
      <c r="C41" s="114"/>
      <c r="D41" s="114"/>
      <c r="E41" s="114"/>
      <c r="F41" s="114"/>
      <c r="G41" s="114"/>
      <c r="H41" s="114"/>
      <c r="I41" s="114"/>
      <c r="J41" s="114"/>
      <c r="K41" s="114"/>
      <c r="L41" s="163">
        <v>100</v>
      </c>
      <c r="M41" s="163"/>
      <c r="N41" s="131">
        <v>100</v>
      </c>
      <c r="O41" s="164"/>
      <c r="P41" s="165"/>
    </row>
    <row r="42" s="112" customFormat="1" ht="33" customHeight="1" spans="1:16">
      <c r="A42" s="145" t="s">
        <v>121</v>
      </c>
      <c r="B42" s="146"/>
      <c r="C42" s="146"/>
      <c r="D42" s="146"/>
      <c r="E42" s="146"/>
      <c r="F42" s="146"/>
      <c r="G42" s="146"/>
      <c r="H42" s="146"/>
      <c r="I42" s="146"/>
      <c r="J42" s="146"/>
      <c r="K42" s="146"/>
      <c r="L42" s="146"/>
      <c r="M42" s="146"/>
      <c r="N42" s="146"/>
      <c r="O42" s="146"/>
      <c r="P42" s="166"/>
    </row>
    <row r="43" s="112" customFormat="1" ht="21.75" customHeight="1" spans="1:15">
      <c r="A43" s="147"/>
      <c r="B43" s="147"/>
      <c r="C43" s="147"/>
      <c r="D43" s="147"/>
      <c r="E43" s="147"/>
      <c r="F43" s="147"/>
      <c r="G43" s="147"/>
      <c r="H43" s="147"/>
      <c r="I43" s="147"/>
      <c r="J43" s="147"/>
      <c r="K43" s="147"/>
      <c r="L43" s="147"/>
      <c r="M43" s="147"/>
      <c r="N43" s="147"/>
      <c r="O43" s="147"/>
    </row>
  </sheetData>
  <mergeCells count="153">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B36:D36"/>
    <mergeCell ref="E36:F36"/>
    <mergeCell ref="G36:I36"/>
    <mergeCell ref="O36:P36"/>
    <mergeCell ref="E37:F37"/>
    <mergeCell ref="G37:I37"/>
    <mergeCell ref="O37:P37"/>
    <mergeCell ref="E38:F38"/>
    <mergeCell ref="G38:I38"/>
    <mergeCell ref="O38:P38"/>
    <mergeCell ref="B39:D39"/>
    <mergeCell ref="E39:F39"/>
    <mergeCell ref="G39:I39"/>
    <mergeCell ref="O39:P39"/>
    <mergeCell ref="B40:D40"/>
    <mergeCell ref="E40:F40"/>
    <mergeCell ref="G40:I40"/>
    <mergeCell ref="O40:P40"/>
    <mergeCell ref="A41:J41"/>
    <mergeCell ref="O41:P41"/>
    <mergeCell ref="A42:P42"/>
    <mergeCell ref="A43:O43"/>
    <mergeCell ref="A17:A26"/>
    <mergeCell ref="A27:A36"/>
    <mergeCell ref="A37:A40"/>
    <mergeCell ref="J15:J16"/>
    <mergeCell ref="K15:K16"/>
    <mergeCell ref="L15:L16"/>
    <mergeCell ref="M15:M16"/>
    <mergeCell ref="N15:N16"/>
    <mergeCell ref="A5:B11"/>
    <mergeCell ref="G15:I16"/>
    <mergeCell ref="O15:P16"/>
    <mergeCell ref="B17:D20"/>
    <mergeCell ref="B21:D22"/>
    <mergeCell ref="B27:D30"/>
    <mergeCell ref="B31:D33"/>
    <mergeCell ref="B34:D35"/>
    <mergeCell ref="B37:D3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abSelected="1" topLeftCell="A3" workbookViewId="0">
      <selection activeCell="C15" sqref="C15:H15"/>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1.3666666666667" customWidth="1"/>
    <col min="13" max="13" width="16.8166666666667" style="1" customWidth="1"/>
    <col min="14" max="14" width="16.9083333333333" customWidth="1"/>
  </cols>
  <sheetData>
    <row r="1" spans="1:14">
      <c r="A1" s="2" t="s">
        <v>122</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25" customHeight="1" spans="1:14">
      <c r="A4" s="3" t="s">
        <v>23</v>
      </c>
      <c r="B4" s="3"/>
      <c r="C4" s="3"/>
      <c r="D4" s="3"/>
      <c r="E4" s="3"/>
      <c r="F4" s="3"/>
      <c r="G4" s="3"/>
      <c r="H4" s="3"/>
      <c r="I4" s="3"/>
      <c r="J4" s="3"/>
      <c r="K4" s="3"/>
      <c r="L4" s="3"/>
      <c r="M4" s="3"/>
      <c r="N4" s="3"/>
    </row>
    <row r="5" ht="25" customHeight="1" spans="1:14">
      <c r="A5" s="4" t="s">
        <v>123</v>
      </c>
      <c r="B5" s="4"/>
      <c r="C5" s="4" t="s">
        <v>9</v>
      </c>
      <c r="D5" s="4"/>
      <c r="E5" s="4"/>
      <c r="F5" s="4"/>
      <c r="G5" s="4"/>
      <c r="H5" s="4"/>
      <c r="I5" s="4"/>
      <c r="J5" s="4"/>
      <c r="K5" s="4"/>
      <c r="L5" s="4"/>
      <c r="M5" s="4"/>
      <c r="N5" s="4"/>
    </row>
    <row r="6" ht="25" customHeight="1" spans="1:14">
      <c r="A6" s="4" t="s">
        <v>124</v>
      </c>
      <c r="B6" s="4"/>
      <c r="C6" s="5" t="s">
        <v>125</v>
      </c>
      <c r="D6" s="5"/>
      <c r="E6" s="5"/>
      <c r="F6" s="5"/>
      <c r="G6" s="5"/>
      <c r="H6" s="5"/>
      <c r="I6" s="4" t="s">
        <v>126</v>
      </c>
      <c r="J6" s="4"/>
      <c r="K6" s="4" t="s">
        <v>25</v>
      </c>
      <c r="L6" s="4"/>
      <c r="M6" s="4"/>
      <c r="N6" s="4"/>
    </row>
    <row r="7" ht="25" customHeight="1" spans="1:14">
      <c r="A7" s="4"/>
      <c r="B7" s="4"/>
      <c r="C7" s="4"/>
      <c r="D7" s="4"/>
      <c r="E7" s="4" t="s">
        <v>26</v>
      </c>
      <c r="F7" s="4"/>
      <c r="G7" s="4" t="s">
        <v>27</v>
      </c>
      <c r="H7" s="4"/>
      <c r="I7" s="4" t="s">
        <v>28</v>
      </c>
      <c r="J7" s="4"/>
      <c r="K7" s="7" t="s">
        <v>52</v>
      </c>
      <c r="L7" s="4" t="s">
        <v>127</v>
      </c>
      <c r="M7" s="8" t="s">
        <v>30</v>
      </c>
      <c r="N7" s="15"/>
    </row>
    <row r="8" ht="25" customHeight="1" spans="1:14">
      <c r="A8" s="6" t="s">
        <v>128</v>
      </c>
      <c r="B8" s="6"/>
      <c r="C8" s="7" t="s">
        <v>129</v>
      </c>
      <c r="D8" s="4"/>
      <c r="E8" s="4">
        <v>651.47</v>
      </c>
      <c r="F8" s="4"/>
      <c r="G8" s="4">
        <v>651.47</v>
      </c>
      <c r="H8" s="4"/>
      <c r="I8" s="4">
        <v>651.47</v>
      </c>
      <c r="J8" s="4"/>
      <c r="K8" s="4">
        <v>10</v>
      </c>
      <c r="L8" s="82">
        <v>1</v>
      </c>
      <c r="M8" s="8">
        <v>10</v>
      </c>
      <c r="N8" s="15"/>
    </row>
    <row r="9" ht="25" customHeight="1" spans="1:14">
      <c r="A9" s="6" t="s">
        <v>128</v>
      </c>
      <c r="B9" s="6"/>
      <c r="C9" s="7" t="s">
        <v>130</v>
      </c>
      <c r="D9" s="4"/>
      <c r="E9" s="4">
        <v>651.47</v>
      </c>
      <c r="F9" s="4"/>
      <c r="G9" s="4">
        <v>651.47</v>
      </c>
      <c r="H9" s="4"/>
      <c r="I9" s="4">
        <v>651.47</v>
      </c>
      <c r="J9" s="4"/>
      <c r="K9" s="4">
        <v>10</v>
      </c>
      <c r="L9" s="82">
        <v>1</v>
      </c>
      <c r="M9" s="8">
        <v>10</v>
      </c>
      <c r="N9" s="15"/>
    </row>
    <row r="10" ht="25" customHeight="1" spans="1:14">
      <c r="A10" s="6" t="s">
        <v>128</v>
      </c>
      <c r="B10" s="6"/>
      <c r="C10" s="7" t="s">
        <v>131</v>
      </c>
      <c r="D10" s="4"/>
      <c r="E10" s="100">
        <v>0</v>
      </c>
      <c r="F10" s="4"/>
      <c r="G10" s="100">
        <v>0</v>
      </c>
      <c r="H10" s="4"/>
      <c r="I10" s="100">
        <v>0</v>
      </c>
      <c r="J10" s="4"/>
      <c r="K10" s="4">
        <v>0</v>
      </c>
      <c r="L10" s="4">
        <v>0</v>
      </c>
      <c r="M10" s="8">
        <v>0</v>
      </c>
      <c r="N10" s="15"/>
    </row>
    <row r="11" ht="25" customHeight="1" spans="1:14">
      <c r="A11" s="6" t="s">
        <v>128</v>
      </c>
      <c r="B11" s="6"/>
      <c r="C11" s="7" t="s">
        <v>132</v>
      </c>
      <c r="D11" s="4"/>
      <c r="E11" s="100">
        <v>0</v>
      </c>
      <c r="F11" s="4"/>
      <c r="G11" s="100">
        <v>0</v>
      </c>
      <c r="H11" s="4"/>
      <c r="I11" s="100">
        <v>0</v>
      </c>
      <c r="J11" s="4"/>
      <c r="K11" s="4">
        <v>0</v>
      </c>
      <c r="L11" s="4">
        <v>0</v>
      </c>
      <c r="M11" s="8">
        <v>0</v>
      </c>
      <c r="N11" s="15"/>
    </row>
    <row r="12" ht="25" customHeight="1" spans="1:14">
      <c r="A12" s="8"/>
      <c r="B12" s="9"/>
      <c r="C12" s="9"/>
      <c r="D12" s="9"/>
      <c r="E12" s="9"/>
      <c r="F12" s="9"/>
      <c r="G12" s="9"/>
      <c r="H12" s="9"/>
      <c r="I12" s="9"/>
      <c r="J12" s="9"/>
      <c r="K12" s="9"/>
      <c r="L12" s="9"/>
      <c r="M12" s="9"/>
      <c r="N12" s="15"/>
    </row>
    <row r="13" ht="25" customHeight="1" spans="1:14">
      <c r="A13" s="10" t="s">
        <v>31</v>
      </c>
      <c r="B13" s="6"/>
      <c r="C13" s="10" t="s">
        <v>133</v>
      </c>
      <c r="D13" s="6"/>
      <c r="E13" s="6"/>
      <c r="F13" s="6"/>
      <c r="G13" s="6"/>
      <c r="H13" s="6"/>
      <c r="I13" s="6"/>
      <c r="J13" s="6"/>
      <c r="K13" s="6"/>
      <c r="L13" s="6"/>
      <c r="M13" s="6"/>
      <c r="N13" s="6"/>
    </row>
    <row r="14" ht="25" customHeight="1" spans="1:14">
      <c r="A14" s="4" t="s">
        <v>134</v>
      </c>
      <c r="B14" s="4"/>
      <c r="C14" s="4" t="s">
        <v>44</v>
      </c>
      <c r="D14" s="4"/>
      <c r="E14" s="4"/>
      <c r="F14" s="4"/>
      <c r="G14" s="4"/>
      <c r="H14" s="4"/>
      <c r="I14" s="4" t="s">
        <v>46</v>
      </c>
      <c r="J14" s="4"/>
      <c r="K14" s="4"/>
      <c r="L14" s="4"/>
      <c r="M14" s="4"/>
      <c r="N14" s="4"/>
    </row>
    <row r="15" ht="55.25" customHeight="1" spans="1:14">
      <c r="A15" s="4"/>
      <c r="B15" s="4"/>
      <c r="C15" s="11" t="s">
        <v>135</v>
      </c>
      <c r="D15" s="11"/>
      <c r="E15" s="11"/>
      <c r="F15" s="11"/>
      <c r="G15" s="11"/>
      <c r="H15" s="11"/>
      <c r="I15" s="11" t="s">
        <v>135</v>
      </c>
      <c r="J15" s="11"/>
      <c r="K15" s="11"/>
      <c r="L15" s="11"/>
      <c r="M15" s="11"/>
      <c r="N15" s="11"/>
    </row>
    <row r="16" ht="25" customHeight="1" spans="1:14">
      <c r="A16" s="4"/>
      <c r="B16" s="4" t="s">
        <v>54</v>
      </c>
      <c r="C16" s="4"/>
      <c r="D16" s="4" t="s">
        <v>55</v>
      </c>
      <c r="E16" s="4"/>
      <c r="F16" s="4" t="s">
        <v>56</v>
      </c>
      <c r="G16" s="4"/>
      <c r="H16" s="4" t="s">
        <v>136</v>
      </c>
      <c r="I16" s="4" t="s">
        <v>50</v>
      </c>
      <c r="J16" s="4" t="s">
        <v>52</v>
      </c>
      <c r="K16" s="7" t="s">
        <v>51</v>
      </c>
      <c r="L16" s="7" t="s">
        <v>53</v>
      </c>
      <c r="M16" s="6" t="s">
        <v>30</v>
      </c>
      <c r="N16" s="10" t="s">
        <v>31</v>
      </c>
    </row>
    <row r="17" ht="31" customHeight="1" spans="1:14">
      <c r="A17" s="12" t="s">
        <v>137</v>
      </c>
      <c r="B17" s="6" t="s">
        <v>138</v>
      </c>
      <c r="C17" s="6"/>
      <c r="D17" s="6" t="s">
        <v>139</v>
      </c>
      <c r="E17" s="6"/>
      <c r="F17" s="6" t="s">
        <v>140</v>
      </c>
      <c r="G17" s="6"/>
      <c r="H17" s="6" t="s">
        <v>141</v>
      </c>
      <c r="I17" s="6" t="s">
        <v>141</v>
      </c>
      <c r="J17" s="10">
        <v>20</v>
      </c>
      <c r="K17" s="10" t="s">
        <v>142</v>
      </c>
      <c r="L17" s="17">
        <v>1</v>
      </c>
      <c r="M17" s="10">
        <v>20</v>
      </c>
      <c r="N17" s="10" t="s">
        <v>133</v>
      </c>
    </row>
    <row r="18" ht="25" customHeight="1" spans="1:14">
      <c r="A18" s="12" t="s">
        <v>137</v>
      </c>
      <c r="B18" s="6" t="s">
        <v>143</v>
      </c>
      <c r="C18" s="6"/>
      <c r="D18" s="6" t="s">
        <v>144</v>
      </c>
      <c r="E18" s="6"/>
      <c r="F18" s="6" t="s">
        <v>145</v>
      </c>
      <c r="G18" s="6"/>
      <c r="H18" s="6" t="s">
        <v>146</v>
      </c>
      <c r="I18" s="6" t="s">
        <v>146</v>
      </c>
      <c r="J18" s="10">
        <v>10</v>
      </c>
      <c r="K18" s="10" t="s">
        <v>147</v>
      </c>
      <c r="L18" s="17">
        <v>1</v>
      </c>
      <c r="M18" s="10">
        <v>10</v>
      </c>
      <c r="N18" s="10" t="s">
        <v>133</v>
      </c>
    </row>
    <row r="19" ht="25" customHeight="1" spans="1:14">
      <c r="A19" s="12" t="s">
        <v>137</v>
      </c>
      <c r="B19" s="6" t="s">
        <v>143</v>
      </c>
      <c r="C19" s="6"/>
      <c r="D19" s="6" t="s">
        <v>144</v>
      </c>
      <c r="E19" s="6"/>
      <c r="F19" s="6" t="s">
        <v>148</v>
      </c>
      <c r="G19" s="6"/>
      <c r="H19" s="6" t="s">
        <v>149</v>
      </c>
      <c r="I19" s="6" t="s">
        <v>149</v>
      </c>
      <c r="J19" s="10">
        <v>10</v>
      </c>
      <c r="K19" s="10" t="s">
        <v>94</v>
      </c>
      <c r="L19" s="17">
        <v>1</v>
      </c>
      <c r="M19" s="10">
        <v>10</v>
      </c>
      <c r="N19" s="10" t="s">
        <v>133</v>
      </c>
    </row>
    <row r="20" ht="25" customHeight="1" spans="1:14">
      <c r="A20" s="12" t="s">
        <v>137</v>
      </c>
      <c r="B20" s="6" t="s">
        <v>143</v>
      </c>
      <c r="C20" s="6"/>
      <c r="D20" s="6" t="s">
        <v>150</v>
      </c>
      <c r="E20" s="6"/>
      <c r="F20" s="6" t="s">
        <v>151</v>
      </c>
      <c r="G20" s="6"/>
      <c r="H20" s="6" t="s">
        <v>60</v>
      </c>
      <c r="I20" s="16">
        <v>1</v>
      </c>
      <c r="J20" s="10">
        <v>10</v>
      </c>
      <c r="K20" s="10" t="s">
        <v>61</v>
      </c>
      <c r="L20" s="17">
        <v>1</v>
      </c>
      <c r="M20" s="10">
        <v>10</v>
      </c>
      <c r="N20" s="10" t="s">
        <v>133</v>
      </c>
    </row>
    <row r="21" ht="25" customHeight="1" spans="1:14">
      <c r="A21" s="12" t="s">
        <v>137</v>
      </c>
      <c r="B21" s="6" t="s">
        <v>143</v>
      </c>
      <c r="C21" s="6"/>
      <c r="D21" s="6" t="s">
        <v>152</v>
      </c>
      <c r="E21" s="6"/>
      <c r="F21" s="6" t="s">
        <v>153</v>
      </c>
      <c r="G21" s="6"/>
      <c r="H21" s="6" t="s">
        <v>154</v>
      </c>
      <c r="I21" s="16">
        <v>1</v>
      </c>
      <c r="J21" s="10">
        <v>10</v>
      </c>
      <c r="K21" s="10" t="s">
        <v>40</v>
      </c>
      <c r="L21" s="17">
        <v>1</v>
      </c>
      <c r="M21" s="10">
        <v>10</v>
      </c>
      <c r="N21" s="10" t="s">
        <v>133</v>
      </c>
    </row>
    <row r="22" ht="25" customHeight="1" spans="1:14">
      <c r="A22" s="12" t="s">
        <v>137</v>
      </c>
      <c r="B22" s="6" t="s">
        <v>155</v>
      </c>
      <c r="C22" s="6"/>
      <c r="D22" s="6" t="s">
        <v>156</v>
      </c>
      <c r="E22" s="6"/>
      <c r="F22" s="6" t="s">
        <v>157</v>
      </c>
      <c r="G22" s="6"/>
      <c r="H22" s="6" t="s">
        <v>60</v>
      </c>
      <c r="I22" s="16">
        <v>1</v>
      </c>
      <c r="J22" s="10">
        <v>10</v>
      </c>
      <c r="K22" s="10" t="s">
        <v>61</v>
      </c>
      <c r="L22" s="17">
        <v>1</v>
      </c>
      <c r="M22" s="10">
        <v>10</v>
      </c>
      <c r="N22" s="10" t="s">
        <v>133</v>
      </c>
    </row>
    <row r="23" ht="25" customHeight="1" spans="1:14">
      <c r="A23" s="12" t="s">
        <v>137</v>
      </c>
      <c r="B23" s="6" t="s">
        <v>155</v>
      </c>
      <c r="C23" s="6"/>
      <c r="D23" s="6" t="s">
        <v>158</v>
      </c>
      <c r="E23" s="6"/>
      <c r="F23" s="6" t="s">
        <v>159</v>
      </c>
      <c r="G23" s="6"/>
      <c r="H23" s="6" t="s">
        <v>60</v>
      </c>
      <c r="I23" s="16">
        <v>1</v>
      </c>
      <c r="J23" s="10">
        <v>10</v>
      </c>
      <c r="K23" s="10" t="s">
        <v>61</v>
      </c>
      <c r="L23" s="17">
        <v>1</v>
      </c>
      <c r="M23" s="10">
        <v>10</v>
      </c>
      <c r="N23" s="10" t="s">
        <v>133</v>
      </c>
    </row>
    <row r="24" ht="25" customHeight="1" spans="1:14">
      <c r="A24" s="12" t="s">
        <v>137</v>
      </c>
      <c r="B24" s="6" t="s">
        <v>160</v>
      </c>
      <c r="C24" s="6"/>
      <c r="D24" s="6" t="s">
        <v>161</v>
      </c>
      <c r="E24" s="6"/>
      <c r="F24" s="6" t="s">
        <v>162</v>
      </c>
      <c r="G24" s="6"/>
      <c r="H24" s="6" t="s">
        <v>163</v>
      </c>
      <c r="I24" s="16">
        <v>0.9</v>
      </c>
      <c r="J24" s="10">
        <v>10</v>
      </c>
      <c r="K24" s="10" t="s">
        <v>61</v>
      </c>
      <c r="L24" s="17">
        <v>1</v>
      </c>
      <c r="M24" s="10">
        <v>10</v>
      </c>
      <c r="N24" s="10" t="s">
        <v>133</v>
      </c>
    </row>
    <row r="25" ht="25" customHeight="1" spans="1:14">
      <c r="A25" s="4" t="s">
        <v>120</v>
      </c>
      <c r="B25" s="4"/>
      <c r="C25" s="4"/>
      <c r="D25" s="4"/>
      <c r="E25" s="4"/>
      <c r="F25" s="4"/>
      <c r="G25" s="4"/>
      <c r="H25" s="4"/>
      <c r="I25" s="4"/>
      <c r="J25" s="4">
        <v>100</v>
      </c>
      <c r="K25" s="18"/>
      <c r="L25" s="18"/>
      <c r="M25" s="10">
        <v>100</v>
      </c>
      <c r="N25" s="10"/>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D20:E20"/>
    <mergeCell ref="F20:G20"/>
    <mergeCell ref="D21:E21"/>
    <mergeCell ref="F21:G21"/>
    <mergeCell ref="D22:E22"/>
    <mergeCell ref="F22:G22"/>
    <mergeCell ref="D23:E23"/>
    <mergeCell ref="F23:G23"/>
    <mergeCell ref="B24:C24"/>
    <mergeCell ref="D24:E24"/>
    <mergeCell ref="F24:G24"/>
    <mergeCell ref="A25:I25"/>
    <mergeCell ref="A17:A24"/>
    <mergeCell ref="A1:N3"/>
    <mergeCell ref="A8:B11"/>
    <mergeCell ref="A14:B15"/>
    <mergeCell ref="B18:C21"/>
    <mergeCell ref="D18:E19"/>
    <mergeCell ref="B22:C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5" workbookViewId="0">
      <selection activeCell="G9" sqref="G9:H9"/>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1.3666666666667" customWidth="1"/>
    <col min="13" max="13" width="16.8166666666667" style="1" customWidth="1"/>
    <col min="14" max="14" width="16.9083333333333" customWidth="1"/>
  </cols>
  <sheetData>
    <row r="1" spans="1:14">
      <c r="A1" s="2" t="s">
        <v>122</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25" customHeight="1" spans="1:14">
      <c r="A4" s="3" t="s">
        <v>23</v>
      </c>
      <c r="B4" s="3"/>
      <c r="C4" s="3"/>
      <c r="D4" s="3"/>
      <c r="E4" s="3"/>
      <c r="F4" s="3"/>
      <c r="G4" s="3"/>
      <c r="H4" s="3"/>
      <c r="I4" s="3"/>
      <c r="J4" s="3"/>
      <c r="K4" s="3"/>
      <c r="L4" s="3"/>
      <c r="M4" s="3"/>
      <c r="N4" s="3"/>
    </row>
    <row r="5" ht="25" customHeight="1" spans="1:14">
      <c r="A5" s="4" t="s">
        <v>123</v>
      </c>
      <c r="B5" s="4"/>
      <c r="C5" s="4" t="s">
        <v>10</v>
      </c>
      <c r="D5" s="4"/>
      <c r="E5" s="4"/>
      <c r="F5" s="4"/>
      <c r="G5" s="4"/>
      <c r="H5" s="4"/>
      <c r="I5" s="4"/>
      <c r="J5" s="4"/>
      <c r="K5" s="4"/>
      <c r="L5" s="4"/>
      <c r="M5" s="4"/>
      <c r="N5" s="4"/>
    </row>
    <row r="6" ht="25" customHeight="1" spans="1:14">
      <c r="A6" s="4" t="s">
        <v>124</v>
      </c>
      <c r="B6" s="4"/>
      <c r="C6" s="5" t="s">
        <v>125</v>
      </c>
      <c r="D6" s="5"/>
      <c r="E6" s="5"/>
      <c r="F6" s="5"/>
      <c r="G6" s="5"/>
      <c r="H6" s="5"/>
      <c r="I6" s="4" t="s">
        <v>126</v>
      </c>
      <c r="J6" s="4"/>
      <c r="K6" s="4" t="s">
        <v>25</v>
      </c>
      <c r="L6" s="4"/>
      <c r="M6" s="4"/>
      <c r="N6" s="4"/>
    </row>
    <row r="7" ht="25" customHeight="1" spans="1:14">
      <c r="A7" s="4"/>
      <c r="B7" s="4"/>
      <c r="C7" s="4"/>
      <c r="D7" s="4"/>
      <c r="E7" s="4" t="s">
        <v>26</v>
      </c>
      <c r="F7" s="4"/>
      <c r="G7" s="4" t="s">
        <v>27</v>
      </c>
      <c r="H7" s="4"/>
      <c r="I7" s="4" t="s">
        <v>28</v>
      </c>
      <c r="J7" s="4"/>
      <c r="K7" s="7" t="s">
        <v>52</v>
      </c>
      <c r="L7" s="4" t="s">
        <v>127</v>
      </c>
      <c r="M7" s="8" t="s">
        <v>30</v>
      </c>
      <c r="N7" s="15"/>
    </row>
    <row r="8" ht="25" customHeight="1" spans="1:14">
      <c r="A8" s="6" t="s">
        <v>128</v>
      </c>
      <c r="B8" s="6"/>
      <c r="C8" s="7" t="s">
        <v>129</v>
      </c>
      <c r="D8" s="4"/>
      <c r="E8" s="4">
        <v>62.65</v>
      </c>
      <c r="F8" s="4"/>
      <c r="G8" s="4">
        <v>62.65</v>
      </c>
      <c r="H8" s="4"/>
      <c r="I8" s="4">
        <v>62.65</v>
      </c>
      <c r="J8" s="4"/>
      <c r="K8" s="4">
        <v>10</v>
      </c>
      <c r="L8" s="82">
        <v>1</v>
      </c>
      <c r="M8" s="8">
        <v>10</v>
      </c>
      <c r="N8" s="15"/>
    </row>
    <row r="9" ht="25" customHeight="1" spans="1:14">
      <c r="A9" s="6" t="s">
        <v>128</v>
      </c>
      <c r="B9" s="6"/>
      <c r="C9" s="7" t="s">
        <v>130</v>
      </c>
      <c r="D9" s="4"/>
      <c r="E9" s="4">
        <v>62.65</v>
      </c>
      <c r="F9" s="4"/>
      <c r="G9" s="4">
        <v>62.65</v>
      </c>
      <c r="H9" s="4"/>
      <c r="I9" s="4">
        <v>62.65</v>
      </c>
      <c r="J9" s="4"/>
      <c r="K9" s="4">
        <v>10</v>
      </c>
      <c r="L9" s="82">
        <v>1</v>
      </c>
      <c r="M9" s="8">
        <v>10</v>
      </c>
      <c r="N9" s="15"/>
    </row>
    <row r="10" ht="25" customHeight="1" spans="1:14">
      <c r="A10" s="6" t="s">
        <v>128</v>
      </c>
      <c r="B10" s="6"/>
      <c r="C10" s="7" t="s">
        <v>131</v>
      </c>
      <c r="D10" s="4"/>
      <c r="E10" s="4" t="s">
        <v>164</v>
      </c>
      <c r="F10" s="4"/>
      <c r="G10" s="4" t="s">
        <v>164</v>
      </c>
      <c r="H10" s="4"/>
      <c r="I10" s="4" t="s">
        <v>164</v>
      </c>
      <c r="J10" s="4"/>
      <c r="K10" s="4">
        <v>0</v>
      </c>
      <c r="L10" s="4">
        <v>0</v>
      </c>
      <c r="M10" s="8">
        <v>0</v>
      </c>
      <c r="N10" s="15"/>
    </row>
    <row r="11" ht="25" customHeight="1" spans="1:14">
      <c r="A11" s="6" t="s">
        <v>128</v>
      </c>
      <c r="B11" s="6"/>
      <c r="C11" s="7" t="s">
        <v>132</v>
      </c>
      <c r="D11" s="4"/>
      <c r="E11" s="4" t="s">
        <v>164</v>
      </c>
      <c r="F11" s="4"/>
      <c r="G11" s="4" t="s">
        <v>164</v>
      </c>
      <c r="H11" s="4"/>
      <c r="I11" s="4" t="s">
        <v>164</v>
      </c>
      <c r="J11" s="4"/>
      <c r="K11" s="4">
        <v>0</v>
      </c>
      <c r="L11" s="4">
        <v>0</v>
      </c>
      <c r="M11" s="8">
        <v>0</v>
      </c>
      <c r="N11" s="15"/>
    </row>
    <row r="12" ht="25" customHeight="1" spans="1:14">
      <c r="A12" s="8"/>
      <c r="B12" s="9"/>
      <c r="C12" s="9"/>
      <c r="D12" s="9"/>
      <c r="E12" s="9"/>
      <c r="F12" s="9"/>
      <c r="G12" s="9"/>
      <c r="H12" s="9"/>
      <c r="I12" s="9"/>
      <c r="J12" s="9"/>
      <c r="K12" s="9"/>
      <c r="L12" s="9"/>
      <c r="M12" s="9"/>
      <c r="N12" s="15"/>
    </row>
    <row r="13" ht="25" customHeight="1" spans="1:14">
      <c r="A13" s="10" t="s">
        <v>31</v>
      </c>
      <c r="B13" s="6"/>
      <c r="C13" s="10" t="s">
        <v>133</v>
      </c>
      <c r="D13" s="6"/>
      <c r="E13" s="6"/>
      <c r="F13" s="6"/>
      <c r="G13" s="6"/>
      <c r="H13" s="6"/>
      <c r="I13" s="6"/>
      <c r="J13" s="6"/>
      <c r="K13" s="6"/>
      <c r="L13" s="6"/>
      <c r="M13" s="6"/>
      <c r="N13" s="6"/>
    </row>
    <row r="14" ht="25" customHeight="1" spans="1:14">
      <c r="A14" s="4" t="s">
        <v>134</v>
      </c>
      <c r="B14" s="4"/>
      <c r="C14" s="4" t="s">
        <v>44</v>
      </c>
      <c r="D14" s="4"/>
      <c r="E14" s="4"/>
      <c r="F14" s="4"/>
      <c r="G14" s="4"/>
      <c r="H14" s="4"/>
      <c r="I14" s="4" t="s">
        <v>46</v>
      </c>
      <c r="J14" s="4"/>
      <c r="K14" s="4"/>
      <c r="L14" s="4"/>
      <c r="M14" s="4"/>
      <c r="N14" s="4"/>
    </row>
    <row r="15" ht="55.25" customHeight="1" spans="1:14">
      <c r="A15" s="4"/>
      <c r="B15" s="4"/>
      <c r="C15" s="11" t="s">
        <v>165</v>
      </c>
      <c r="D15" s="11"/>
      <c r="E15" s="11"/>
      <c r="F15" s="11"/>
      <c r="G15" s="11"/>
      <c r="H15" s="11"/>
      <c r="I15" s="105" t="s">
        <v>166</v>
      </c>
      <c r="J15" s="11"/>
      <c r="K15" s="11"/>
      <c r="L15" s="11"/>
      <c r="M15" s="11"/>
      <c r="N15" s="11"/>
    </row>
    <row r="16" ht="25" customHeight="1" spans="1:14">
      <c r="A16" s="4"/>
      <c r="B16" s="4" t="s">
        <v>54</v>
      </c>
      <c r="C16" s="4"/>
      <c r="D16" s="4" t="s">
        <v>55</v>
      </c>
      <c r="E16" s="4"/>
      <c r="F16" s="4" t="s">
        <v>56</v>
      </c>
      <c r="G16" s="4"/>
      <c r="H16" s="4" t="s">
        <v>136</v>
      </c>
      <c r="I16" s="4" t="s">
        <v>50</v>
      </c>
      <c r="J16" s="4" t="s">
        <v>52</v>
      </c>
      <c r="K16" s="7" t="s">
        <v>51</v>
      </c>
      <c r="L16" s="7" t="s">
        <v>53</v>
      </c>
      <c r="M16" s="6" t="s">
        <v>30</v>
      </c>
      <c r="N16" s="10" t="s">
        <v>31</v>
      </c>
    </row>
    <row r="17" ht="35" customHeight="1" spans="1:14">
      <c r="A17" s="12" t="s">
        <v>137</v>
      </c>
      <c r="B17" s="6" t="s">
        <v>138</v>
      </c>
      <c r="C17" s="6"/>
      <c r="D17" s="6" t="s">
        <v>139</v>
      </c>
      <c r="E17" s="6"/>
      <c r="F17" s="6" t="s">
        <v>167</v>
      </c>
      <c r="G17" s="6"/>
      <c r="H17" s="6" t="s">
        <v>168</v>
      </c>
      <c r="I17" s="16">
        <v>1</v>
      </c>
      <c r="J17" s="10">
        <v>20</v>
      </c>
      <c r="K17" s="10" t="s">
        <v>169</v>
      </c>
      <c r="L17" s="16">
        <v>1</v>
      </c>
      <c r="M17" s="10">
        <v>20</v>
      </c>
      <c r="N17" s="10" t="s">
        <v>133</v>
      </c>
    </row>
    <row r="18" ht="25" customHeight="1" spans="1:14">
      <c r="A18" s="12" t="s">
        <v>137</v>
      </c>
      <c r="B18" s="6" t="s">
        <v>143</v>
      </c>
      <c r="C18" s="6"/>
      <c r="D18" s="74" t="s">
        <v>144</v>
      </c>
      <c r="E18" s="75"/>
      <c r="F18" s="6" t="s">
        <v>170</v>
      </c>
      <c r="G18" s="6"/>
      <c r="H18" s="6" t="s">
        <v>60</v>
      </c>
      <c r="I18" s="16">
        <v>1</v>
      </c>
      <c r="J18" s="10">
        <v>14</v>
      </c>
      <c r="K18" s="10" t="s">
        <v>61</v>
      </c>
      <c r="L18" s="16">
        <v>1</v>
      </c>
      <c r="M18" s="10">
        <v>10</v>
      </c>
      <c r="N18" s="10" t="s">
        <v>133</v>
      </c>
    </row>
    <row r="19" ht="25" customHeight="1" spans="1:14">
      <c r="A19" s="12"/>
      <c r="B19" s="6"/>
      <c r="C19" s="6"/>
      <c r="D19" s="97"/>
      <c r="E19" s="98"/>
      <c r="F19" s="8" t="s">
        <v>171</v>
      </c>
      <c r="G19" s="15"/>
      <c r="H19" s="111" t="s">
        <v>172</v>
      </c>
      <c r="I19" s="106">
        <v>5580</v>
      </c>
      <c r="J19" s="10"/>
      <c r="K19" s="10" t="s">
        <v>173</v>
      </c>
      <c r="L19" s="16">
        <v>1</v>
      </c>
      <c r="M19" s="10">
        <v>10</v>
      </c>
      <c r="N19" s="10" t="s">
        <v>133</v>
      </c>
    </row>
    <row r="20" ht="25" customHeight="1" spans="1:14">
      <c r="A20" s="12" t="s">
        <v>137</v>
      </c>
      <c r="B20" s="6" t="s">
        <v>143</v>
      </c>
      <c r="C20" s="6"/>
      <c r="D20" s="6" t="s">
        <v>150</v>
      </c>
      <c r="E20" s="6"/>
      <c r="F20" s="6" t="s">
        <v>174</v>
      </c>
      <c r="G20" s="6"/>
      <c r="H20" s="6" t="s">
        <v>60</v>
      </c>
      <c r="I20" s="16">
        <v>1</v>
      </c>
      <c r="J20" s="10">
        <v>13</v>
      </c>
      <c r="K20" s="10" t="s">
        <v>61</v>
      </c>
      <c r="L20" s="16">
        <v>1</v>
      </c>
      <c r="M20" s="10">
        <v>10</v>
      </c>
      <c r="N20" s="10" t="s">
        <v>133</v>
      </c>
    </row>
    <row r="21" ht="25" customHeight="1" spans="1:14">
      <c r="A21" s="12" t="s">
        <v>137</v>
      </c>
      <c r="B21" s="6" t="s">
        <v>143</v>
      </c>
      <c r="C21" s="6"/>
      <c r="D21" s="6" t="s">
        <v>152</v>
      </c>
      <c r="E21" s="6"/>
      <c r="F21" s="6" t="s">
        <v>175</v>
      </c>
      <c r="G21" s="6"/>
      <c r="H21" s="6" t="s">
        <v>60</v>
      </c>
      <c r="I21" s="16">
        <v>1</v>
      </c>
      <c r="J21" s="10">
        <v>13</v>
      </c>
      <c r="K21" s="10" t="s">
        <v>61</v>
      </c>
      <c r="L21" s="16">
        <v>1</v>
      </c>
      <c r="M21" s="10">
        <v>10</v>
      </c>
      <c r="N21" s="10" t="s">
        <v>133</v>
      </c>
    </row>
    <row r="22" ht="25" customHeight="1" spans="1:14">
      <c r="A22" s="12" t="s">
        <v>137</v>
      </c>
      <c r="B22" s="6" t="s">
        <v>155</v>
      </c>
      <c r="C22" s="6"/>
      <c r="D22" s="6" t="s">
        <v>158</v>
      </c>
      <c r="E22" s="6"/>
      <c r="F22" s="6" t="s">
        <v>176</v>
      </c>
      <c r="G22" s="6"/>
      <c r="H22" s="6" t="s">
        <v>177</v>
      </c>
      <c r="I22" s="16">
        <v>1</v>
      </c>
      <c r="J22" s="10">
        <v>10</v>
      </c>
      <c r="K22" s="10" t="s">
        <v>40</v>
      </c>
      <c r="L22" s="16">
        <v>1</v>
      </c>
      <c r="M22" s="10">
        <v>10</v>
      </c>
      <c r="N22" s="10" t="s">
        <v>133</v>
      </c>
    </row>
    <row r="23" ht="25" customHeight="1" spans="1:14">
      <c r="A23" s="12" t="s">
        <v>137</v>
      </c>
      <c r="B23" s="6" t="s">
        <v>155</v>
      </c>
      <c r="C23" s="6"/>
      <c r="D23" s="6" t="s">
        <v>178</v>
      </c>
      <c r="E23" s="6"/>
      <c r="F23" s="6" t="s">
        <v>179</v>
      </c>
      <c r="G23" s="6"/>
      <c r="H23" s="6" t="s">
        <v>180</v>
      </c>
      <c r="I23" s="16">
        <v>1</v>
      </c>
      <c r="J23" s="10">
        <v>10</v>
      </c>
      <c r="K23" s="10" t="s">
        <v>40</v>
      </c>
      <c r="L23" s="16">
        <v>1</v>
      </c>
      <c r="M23" s="10">
        <v>10</v>
      </c>
      <c r="N23" s="10" t="s">
        <v>133</v>
      </c>
    </row>
    <row r="24" ht="25" customHeight="1" spans="1:14">
      <c r="A24" s="12" t="s">
        <v>137</v>
      </c>
      <c r="B24" s="6" t="s">
        <v>160</v>
      </c>
      <c r="C24" s="6"/>
      <c r="D24" s="6" t="s">
        <v>161</v>
      </c>
      <c r="E24" s="6"/>
      <c r="F24" s="6" t="s">
        <v>181</v>
      </c>
      <c r="G24" s="6"/>
      <c r="H24" s="6" t="s">
        <v>163</v>
      </c>
      <c r="I24" s="16">
        <v>0.9</v>
      </c>
      <c r="J24" s="10">
        <v>10</v>
      </c>
      <c r="K24" s="10" t="s">
        <v>61</v>
      </c>
      <c r="L24" s="16">
        <v>1</v>
      </c>
      <c r="M24" s="10">
        <v>10</v>
      </c>
      <c r="N24" s="10" t="s">
        <v>133</v>
      </c>
    </row>
    <row r="25" ht="25" customHeight="1" spans="1:14">
      <c r="A25" s="4" t="s">
        <v>120</v>
      </c>
      <c r="B25" s="4"/>
      <c r="C25" s="4"/>
      <c r="D25" s="4"/>
      <c r="E25" s="4"/>
      <c r="F25" s="4"/>
      <c r="G25" s="4"/>
      <c r="H25" s="4"/>
      <c r="I25" s="4"/>
      <c r="J25" s="4">
        <v>100</v>
      </c>
      <c r="K25" s="18"/>
      <c r="L25" s="18"/>
      <c r="M25" s="10">
        <v>100</v>
      </c>
      <c r="N25" s="10" t="s">
        <v>133</v>
      </c>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D20:E20"/>
    <mergeCell ref="F20:G20"/>
    <mergeCell ref="D21:E21"/>
    <mergeCell ref="F21:G21"/>
    <mergeCell ref="D22:E22"/>
    <mergeCell ref="F22:G22"/>
    <mergeCell ref="D23:E23"/>
    <mergeCell ref="F23:G23"/>
    <mergeCell ref="B24:C24"/>
    <mergeCell ref="D24:E24"/>
    <mergeCell ref="F24:G24"/>
    <mergeCell ref="A25:I25"/>
    <mergeCell ref="A17:A24"/>
    <mergeCell ref="A1:N3"/>
    <mergeCell ref="A8:B11"/>
    <mergeCell ref="A14:B15"/>
    <mergeCell ref="B18:C21"/>
    <mergeCell ref="D18:E19"/>
    <mergeCell ref="B22:C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opLeftCell="A3" workbookViewId="0">
      <selection activeCell="G9" sqref="G9:H9"/>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1.3666666666667" customWidth="1"/>
    <col min="13" max="13" width="16.8166666666667" style="1" customWidth="1"/>
    <col min="14" max="14" width="16.9083333333333" customWidth="1"/>
  </cols>
  <sheetData>
    <row r="1" spans="1:14">
      <c r="A1" s="2" t="s">
        <v>122</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25" customHeight="1" spans="1:14">
      <c r="A4" s="3" t="s">
        <v>23</v>
      </c>
      <c r="B4" s="3"/>
      <c r="C4" s="3"/>
      <c r="D4" s="3"/>
      <c r="E4" s="3"/>
      <c r="F4" s="3"/>
      <c r="G4" s="3"/>
      <c r="H4" s="3"/>
      <c r="I4" s="3"/>
      <c r="J4" s="3"/>
      <c r="K4" s="3"/>
      <c r="L4" s="3"/>
      <c r="M4" s="3"/>
      <c r="N4" s="3"/>
    </row>
    <row r="5" ht="25" customHeight="1" spans="1:14">
      <c r="A5" s="4" t="s">
        <v>123</v>
      </c>
      <c r="B5" s="4"/>
      <c r="C5" s="5" t="s">
        <v>11</v>
      </c>
      <c r="D5" s="5"/>
      <c r="E5" s="5"/>
      <c r="F5" s="5"/>
      <c r="G5" s="5"/>
      <c r="H5" s="5"/>
      <c r="I5" s="5"/>
      <c r="J5" s="5"/>
      <c r="K5" s="5"/>
      <c r="L5" s="5"/>
      <c r="M5" s="5"/>
      <c r="N5" s="5"/>
    </row>
    <row r="6" ht="25" customHeight="1" spans="1:14">
      <c r="A6" s="4" t="s">
        <v>124</v>
      </c>
      <c r="B6" s="4"/>
      <c r="C6" s="5" t="s">
        <v>125</v>
      </c>
      <c r="D6" s="5"/>
      <c r="E6" s="5"/>
      <c r="F6" s="5"/>
      <c r="G6" s="5"/>
      <c r="H6" s="5"/>
      <c r="I6" s="4" t="s">
        <v>126</v>
      </c>
      <c r="J6" s="4"/>
      <c r="K6" s="4" t="s">
        <v>25</v>
      </c>
      <c r="L6" s="4"/>
      <c r="M6" s="4"/>
      <c r="N6" s="4"/>
    </row>
    <row r="7" ht="25" customHeight="1" spans="1:14">
      <c r="A7" s="4"/>
      <c r="B7" s="4"/>
      <c r="C7" s="4"/>
      <c r="D7" s="4"/>
      <c r="E7" s="4" t="s">
        <v>26</v>
      </c>
      <c r="F7" s="4"/>
      <c r="G7" s="4" t="s">
        <v>27</v>
      </c>
      <c r="H7" s="4"/>
      <c r="I7" s="4" t="s">
        <v>28</v>
      </c>
      <c r="J7" s="4"/>
      <c r="K7" s="7" t="s">
        <v>52</v>
      </c>
      <c r="L7" s="4" t="s">
        <v>127</v>
      </c>
      <c r="M7" s="8" t="s">
        <v>30</v>
      </c>
      <c r="N7" s="15"/>
    </row>
    <row r="8" ht="25" customHeight="1" spans="1:14">
      <c r="A8" s="6" t="s">
        <v>128</v>
      </c>
      <c r="B8" s="6"/>
      <c r="C8" s="7" t="s">
        <v>129</v>
      </c>
      <c r="D8" s="4"/>
      <c r="E8" s="4">
        <v>60</v>
      </c>
      <c r="F8" s="4"/>
      <c r="G8" s="4">
        <v>80</v>
      </c>
      <c r="H8" s="4"/>
      <c r="I8" s="4">
        <v>80</v>
      </c>
      <c r="J8" s="4"/>
      <c r="K8" s="4">
        <v>10</v>
      </c>
      <c r="L8" s="82">
        <v>1</v>
      </c>
      <c r="M8" s="8">
        <v>10</v>
      </c>
      <c r="N8" s="15"/>
    </row>
    <row r="9" ht="25" customHeight="1" spans="1:14">
      <c r="A9" s="6" t="s">
        <v>128</v>
      </c>
      <c r="B9" s="6"/>
      <c r="C9" s="7" t="s">
        <v>130</v>
      </c>
      <c r="D9" s="4"/>
      <c r="E9" s="4">
        <v>60</v>
      </c>
      <c r="F9" s="4"/>
      <c r="G9" s="4">
        <v>80</v>
      </c>
      <c r="H9" s="4"/>
      <c r="I9" s="4">
        <v>80</v>
      </c>
      <c r="J9" s="4"/>
      <c r="K9" s="4">
        <v>10</v>
      </c>
      <c r="L9" s="82">
        <v>1</v>
      </c>
      <c r="M9" s="8">
        <v>10</v>
      </c>
      <c r="N9" s="15"/>
    </row>
    <row r="10" ht="25" customHeight="1" spans="1:14">
      <c r="A10" s="6" t="s">
        <v>128</v>
      </c>
      <c r="B10" s="6"/>
      <c r="C10" s="7" t="s">
        <v>131</v>
      </c>
      <c r="D10" s="4"/>
      <c r="E10" s="4" t="s">
        <v>164</v>
      </c>
      <c r="F10" s="4"/>
      <c r="G10" s="4" t="s">
        <v>164</v>
      </c>
      <c r="H10" s="4"/>
      <c r="I10" s="4" t="s">
        <v>164</v>
      </c>
      <c r="J10" s="4"/>
      <c r="K10" s="4">
        <v>0</v>
      </c>
      <c r="L10" s="4">
        <v>0</v>
      </c>
      <c r="M10" s="8">
        <v>0</v>
      </c>
      <c r="N10" s="15"/>
    </row>
    <row r="11" ht="25" customHeight="1" spans="1:14">
      <c r="A11" s="6" t="s">
        <v>128</v>
      </c>
      <c r="B11" s="6"/>
      <c r="C11" s="7" t="s">
        <v>132</v>
      </c>
      <c r="D11" s="4"/>
      <c r="E11" s="4" t="s">
        <v>164</v>
      </c>
      <c r="F11" s="4"/>
      <c r="G11" s="4" t="s">
        <v>164</v>
      </c>
      <c r="H11" s="4"/>
      <c r="I11" s="4" t="s">
        <v>164</v>
      </c>
      <c r="J11" s="4"/>
      <c r="K11" s="4">
        <v>0</v>
      </c>
      <c r="L11" s="4">
        <v>0</v>
      </c>
      <c r="M11" s="8">
        <v>0</v>
      </c>
      <c r="N11" s="15"/>
    </row>
    <row r="12" ht="25" customHeight="1" spans="1:14">
      <c r="A12" s="8"/>
      <c r="B12" s="9"/>
      <c r="C12" s="9"/>
      <c r="D12" s="9"/>
      <c r="E12" s="9"/>
      <c r="F12" s="9"/>
      <c r="G12" s="9"/>
      <c r="H12" s="9"/>
      <c r="I12" s="9"/>
      <c r="J12" s="9"/>
      <c r="K12" s="9"/>
      <c r="L12" s="9"/>
      <c r="M12" s="9"/>
      <c r="N12" s="15"/>
    </row>
    <row r="13" ht="25" customHeight="1" spans="1:14">
      <c r="A13" s="10" t="s">
        <v>31</v>
      </c>
      <c r="B13" s="6"/>
      <c r="C13" s="10" t="s">
        <v>133</v>
      </c>
      <c r="D13" s="6"/>
      <c r="E13" s="6"/>
      <c r="F13" s="6"/>
      <c r="G13" s="6"/>
      <c r="H13" s="6"/>
      <c r="I13" s="6"/>
      <c r="J13" s="6"/>
      <c r="K13" s="6"/>
      <c r="L13" s="6"/>
      <c r="M13" s="6"/>
      <c r="N13" s="6"/>
    </row>
    <row r="14" ht="25" customHeight="1" spans="1:14">
      <c r="A14" s="4" t="s">
        <v>134</v>
      </c>
      <c r="B14" s="4"/>
      <c r="C14" s="4" t="s">
        <v>44</v>
      </c>
      <c r="D14" s="4"/>
      <c r="E14" s="4"/>
      <c r="F14" s="4"/>
      <c r="G14" s="4"/>
      <c r="H14" s="4"/>
      <c r="I14" s="4" t="s">
        <v>46</v>
      </c>
      <c r="J14" s="4"/>
      <c r="K14" s="4"/>
      <c r="L14" s="4"/>
      <c r="M14" s="4"/>
      <c r="N14" s="4"/>
    </row>
    <row r="15" ht="55.25" customHeight="1" spans="1:14">
      <c r="A15" s="4"/>
      <c r="B15" s="4"/>
      <c r="C15" s="11" t="s">
        <v>182</v>
      </c>
      <c r="D15" s="11"/>
      <c r="E15" s="11"/>
      <c r="F15" s="11"/>
      <c r="G15" s="11"/>
      <c r="H15" s="11"/>
      <c r="I15" s="11" t="s">
        <v>183</v>
      </c>
      <c r="J15" s="11"/>
      <c r="K15" s="11"/>
      <c r="L15" s="11"/>
      <c r="M15" s="11"/>
      <c r="N15" s="11"/>
    </row>
    <row r="16" ht="25" customHeight="1" spans="1:14">
      <c r="A16" s="4"/>
      <c r="B16" s="4" t="s">
        <v>54</v>
      </c>
      <c r="C16" s="4"/>
      <c r="D16" s="4" t="s">
        <v>55</v>
      </c>
      <c r="E16" s="4"/>
      <c r="F16" s="4" t="s">
        <v>56</v>
      </c>
      <c r="G16" s="4"/>
      <c r="H16" s="4" t="s">
        <v>136</v>
      </c>
      <c r="I16" s="4" t="s">
        <v>50</v>
      </c>
      <c r="J16" s="4" t="s">
        <v>52</v>
      </c>
      <c r="K16" s="7" t="s">
        <v>51</v>
      </c>
      <c r="L16" s="7" t="s">
        <v>53</v>
      </c>
      <c r="M16" s="6" t="s">
        <v>30</v>
      </c>
      <c r="N16" s="10" t="s">
        <v>31</v>
      </c>
    </row>
    <row r="17" ht="25" customHeight="1" spans="1:14">
      <c r="A17" s="12" t="s">
        <v>137</v>
      </c>
      <c r="B17" s="6" t="s">
        <v>138</v>
      </c>
      <c r="C17" s="6"/>
      <c r="D17" s="6" t="s">
        <v>139</v>
      </c>
      <c r="E17" s="6"/>
      <c r="F17" s="6" t="s">
        <v>184</v>
      </c>
      <c r="G17" s="6"/>
      <c r="H17" s="6" t="s">
        <v>185</v>
      </c>
      <c r="I17" s="6">
        <v>20</v>
      </c>
      <c r="J17" s="10">
        <v>20</v>
      </c>
      <c r="K17" s="10" t="s">
        <v>186</v>
      </c>
      <c r="L17" s="17">
        <v>1</v>
      </c>
      <c r="M17" s="10">
        <v>20</v>
      </c>
      <c r="N17" s="10" t="s">
        <v>133</v>
      </c>
    </row>
    <row r="18" ht="25" customHeight="1" spans="1:14">
      <c r="A18" s="12" t="s">
        <v>137</v>
      </c>
      <c r="B18" s="6" t="s">
        <v>143</v>
      </c>
      <c r="C18" s="6"/>
      <c r="D18" s="6" t="s">
        <v>144</v>
      </c>
      <c r="E18" s="6"/>
      <c r="F18" s="6" t="s">
        <v>187</v>
      </c>
      <c r="G18" s="6"/>
      <c r="H18" s="6" t="s">
        <v>188</v>
      </c>
      <c r="I18" s="6">
        <v>13</v>
      </c>
      <c r="J18" s="10">
        <v>14</v>
      </c>
      <c r="K18" s="10" t="s">
        <v>189</v>
      </c>
      <c r="L18" s="17">
        <v>1</v>
      </c>
      <c r="M18" s="10">
        <v>14</v>
      </c>
      <c r="N18" s="10" t="s">
        <v>133</v>
      </c>
    </row>
    <row r="19" ht="25" customHeight="1" spans="1:14">
      <c r="A19" s="12" t="s">
        <v>137</v>
      </c>
      <c r="B19" s="6" t="s">
        <v>143</v>
      </c>
      <c r="C19" s="6"/>
      <c r="D19" s="6" t="s">
        <v>150</v>
      </c>
      <c r="E19" s="6"/>
      <c r="F19" s="6" t="s">
        <v>190</v>
      </c>
      <c r="G19" s="6"/>
      <c r="H19" s="6" t="s">
        <v>60</v>
      </c>
      <c r="I19" s="16">
        <v>1</v>
      </c>
      <c r="J19" s="10">
        <v>13</v>
      </c>
      <c r="K19" s="10" t="s">
        <v>61</v>
      </c>
      <c r="L19" s="17">
        <v>1</v>
      </c>
      <c r="M19" s="10">
        <v>13</v>
      </c>
      <c r="N19" s="10" t="s">
        <v>133</v>
      </c>
    </row>
    <row r="20" ht="25" customHeight="1" spans="1:14">
      <c r="A20" s="12" t="s">
        <v>137</v>
      </c>
      <c r="B20" s="6" t="s">
        <v>143</v>
      </c>
      <c r="C20" s="6"/>
      <c r="D20" s="6" t="s">
        <v>152</v>
      </c>
      <c r="E20" s="6"/>
      <c r="F20" s="6" t="s">
        <v>191</v>
      </c>
      <c r="G20" s="6"/>
      <c r="H20" s="6" t="s">
        <v>154</v>
      </c>
      <c r="I20" s="16">
        <v>1</v>
      </c>
      <c r="J20" s="10">
        <v>13</v>
      </c>
      <c r="K20" s="10" t="s">
        <v>40</v>
      </c>
      <c r="L20" s="17">
        <v>1</v>
      </c>
      <c r="M20" s="10">
        <v>13</v>
      </c>
      <c r="N20" s="10" t="s">
        <v>133</v>
      </c>
    </row>
    <row r="21" ht="25" customHeight="1" spans="1:14">
      <c r="A21" s="12" t="s">
        <v>137</v>
      </c>
      <c r="B21" s="6" t="s">
        <v>155</v>
      </c>
      <c r="C21" s="6"/>
      <c r="D21" s="6" t="s">
        <v>178</v>
      </c>
      <c r="E21" s="6"/>
      <c r="F21" s="6" t="s">
        <v>192</v>
      </c>
      <c r="G21" s="6"/>
      <c r="H21" s="6" t="s">
        <v>180</v>
      </c>
      <c r="I21" s="16">
        <v>1</v>
      </c>
      <c r="J21" s="10">
        <v>20</v>
      </c>
      <c r="K21" s="10" t="s">
        <v>40</v>
      </c>
      <c r="L21" s="17">
        <v>1</v>
      </c>
      <c r="M21" s="10">
        <v>20</v>
      </c>
      <c r="N21" s="10" t="s">
        <v>133</v>
      </c>
    </row>
    <row r="22" ht="25" customHeight="1" spans="1:14">
      <c r="A22" s="12" t="s">
        <v>137</v>
      </c>
      <c r="B22" s="6" t="s">
        <v>160</v>
      </c>
      <c r="C22" s="6"/>
      <c r="D22" s="6" t="s">
        <v>161</v>
      </c>
      <c r="E22" s="6"/>
      <c r="F22" s="6" t="s">
        <v>193</v>
      </c>
      <c r="G22" s="6"/>
      <c r="H22" s="6" t="s">
        <v>194</v>
      </c>
      <c r="I22" s="16">
        <v>0.9</v>
      </c>
      <c r="J22" s="10">
        <v>10</v>
      </c>
      <c r="K22" s="10" t="s">
        <v>61</v>
      </c>
      <c r="L22" s="17">
        <v>1.05</v>
      </c>
      <c r="M22" s="10">
        <v>10</v>
      </c>
      <c r="N22" s="10" t="s">
        <v>133</v>
      </c>
    </row>
    <row r="23" ht="25" customHeight="1" spans="1:14">
      <c r="A23" s="4" t="s">
        <v>120</v>
      </c>
      <c r="B23" s="4"/>
      <c r="C23" s="4"/>
      <c r="D23" s="4"/>
      <c r="E23" s="4"/>
      <c r="F23" s="4"/>
      <c r="G23" s="4"/>
      <c r="H23" s="4"/>
      <c r="I23" s="4"/>
      <c r="J23" s="4">
        <v>100</v>
      </c>
      <c r="K23" s="18"/>
      <c r="L23" s="18"/>
      <c r="M23" s="10">
        <v>100</v>
      </c>
      <c r="N23" s="4"/>
    </row>
  </sheetData>
  <mergeCells count="64">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I23"/>
    <mergeCell ref="A17:A22"/>
    <mergeCell ref="A1:N3"/>
    <mergeCell ref="A8:B11"/>
    <mergeCell ref="A14:B15"/>
    <mergeCell ref="B18:C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G9" sqref="G9:H9"/>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333333333333" customWidth="1"/>
    <col min="13" max="13" width="16.8166666666667" style="1" customWidth="1"/>
    <col min="14" max="14" width="16.9083333333333" customWidth="1"/>
  </cols>
  <sheetData>
    <row r="1" spans="1:14">
      <c r="A1" s="2" t="s">
        <v>122</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25" customHeight="1" spans="1:14">
      <c r="A4" s="3" t="s">
        <v>23</v>
      </c>
      <c r="B4" s="3"/>
      <c r="C4" s="3"/>
      <c r="D4" s="3"/>
      <c r="E4" s="3"/>
      <c r="F4" s="3"/>
      <c r="G4" s="3"/>
      <c r="H4" s="3"/>
      <c r="I4" s="3"/>
      <c r="J4" s="3"/>
      <c r="K4" s="3"/>
      <c r="L4" s="3"/>
      <c r="M4" s="3"/>
      <c r="N4" s="3"/>
    </row>
    <row r="5" ht="25" customHeight="1" spans="1:14">
      <c r="A5" s="4" t="s">
        <v>123</v>
      </c>
      <c r="B5" s="4"/>
      <c r="C5" s="4" t="s">
        <v>12</v>
      </c>
      <c r="D5" s="4"/>
      <c r="E5" s="4"/>
      <c r="F5" s="4"/>
      <c r="G5" s="4"/>
      <c r="H5" s="4"/>
      <c r="I5" s="4"/>
      <c r="J5" s="4"/>
      <c r="K5" s="4"/>
      <c r="L5" s="4"/>
      <c r="M5" s="4"/>
      <c r="N5" s="4"/>
    </row>
    <row r="6" ht="25" customHeight="1" spans="1:14">
      <c r="A6" s="4" t="s">
        <v>124</v>
      </c>
      <c r="B6" s="4"/>
      <c r="C6" s="5" t="s">
        <v>125</v>
      </c>
      <c r="D6" s="5"/>
      <c r="E6" s="5"/>
      <c r="F6" s="5"/>
      <c r="G6" s="5"/>
      <c r="H6" s="5"/>
      <c r="I6" s="4" t="s">
        <v>126</v>
      </c>
      <c r="J6" s="4"/>
      <c r="K6" s="4" t="s">
        <v>25</v>
      </c>
      <c r="L6" s="4"/>
      <c r="M6" s="4"/>
      <c r="N6" s="4"/>
    </row>
    <row r="7" ht="25" customHeight="1" spans="1:14">
      <c r="A7" s="4"/>
      <c r="B7" s="4"/>
      <c r="C7" s="4"/>
      <c r="D7" s="4"/>
      <c r="E7" s="4" t="s">
        <v>26</v>
      </c>
      <c r="F7" s="4"/>
      <c r="G7" s="4" t="s">
        <v>27</v>
      </c>
      <c r="H7" s="4"/>
      <c r="I7" s="4" t="s">
        <v>28</v>
      </c>
      <c r="J7" s="4"/>
      <c r="K7" s="7" t="s">
        <v>52</v>
      </c>
      <c r="L7" s="4" t="s">
        <v>127</v>
      </c>
      <c r="M7" s="8" t="s">
        <v>30</v>
      </c>
      <c r="N7" s="15"/>
    </row>
    <row r="8" ht="25" customHeight="1" spans="1:14">
      <c r="A8" s="6" t="s">
        <v>128</v>
      </c>
      <c r="B8" s="6"/>
      <c r="C8" s="7" t="s">
        <v>129</v>
      </c>
      <c r="D8" s="4"/>
      <c r="E8" s="109">
        <v>115</v>
      </c>
      <c r="F8" s="109"/>
      <c r="G8" s="109">
        <v>217</v>
      </c>
      <c r="H8" s="109"/>
      <c r="I8" s="109">
        <v>217</v>
      </c>
      <c r="J8" s="109"/>
      <c r="K8" s="4">
        <v>10</v>
      </c>
      <c r="L8" s="110">
        <v>1</v>
      </c>
      <c r="M8" s="103">
        <v>10</v>
      </c>
      <c r="N8" s="104"/>
    </row>
    <row r="9" ht="25" customHeight="1" spans="1:14">
      <c r="A9" s="6" t="s">
        <v>128</v>
      </c>
      <c r="B9" s="6"/>
      <c r="C9" s="7" t="s">
        <v>130</v>
      </c>
      <c r="D9" s="4"/>
      <c r="E9" s="109">
        <v>115</v>
      </c>
      <c r="F9" s="109"/>
      <c r="G9" s="109">
        <v>217</v>
      </c>
      <c r="H9" s="109"/>
      <c r="I9" s="109">
        <v>217</v>
      </c>
      <c r="J9" s="109"/>
      <c r="K9" s="4">
        <v>10</v>
      </c>
      <c r="L9" s="110">
        <v>1</v>
      </c>
      <c r="M9" s="103">
        <v>10</v>
      </c>
      <c r="N9" s="104"/>
    </row>
    <row r="10" ht="25" customHeight="1" spans="1:14">
      <c r="A10" s="6" t="s">
        <v>128</v>
      </c>
      <c r="B10" s="6"/>
      <c r="C10" s="7" t="s">
        <v>131</v>
      </c>
      <c r="D10" s="4"/>
      <c r="E10" s="4" t="s">
        <v>164</v>
      </c>
      <c r="F10" s="4"/>
      <c r="G10" s="4" t="s">
        <v>164</v>
      </c>
      <c r="H10" s="4"/>
      <c r="I10" s="4" t="s">
        <v>164</v>
      </c>
      <c r="J10" s="4"/>
      <c r="K10" s="4">
        <v>0</v>
      </c>
      <c r="L10" s="102">
        <v>0</v>
      </c>
      <c r="M10" s="103">
        <v>0</v>
      </c>
      <c r="N10" s="104"/>
    </row>
    <row r="11" ht="25" customHeight="1" spans="1:14">
      <c r="A11" s="6" t="s">
        <v>128</v>
      </c>
      <c r="B11" s="6"/>
      <c r="C11" s="7" t="s">
        <v>132</v>
      </c>
      <c r="D11" s="4"/>
      <c r="E11" s="4" t="s">
        <v>164</v>
      </c>
      <c r="F11" s="4"/>
      <c r="G11" s="4" t="s">
        <v>164</v>
      </c>
      <c r="H11" s="4"/>
      <c r="I11" s="4" t="s">
        <v>164</v>
      </c>
      <c r="J11" s="4"/>
      <c r="K11" s="4">
        <v>0</v>
      </c>
      <c r="L11" s="102">
        <v>0</v>
      </c>
      <c r="M11" s="103">
        <v>0</v>
      </c>
      <c r="N11" s="104"/>
    </row>
    <row r="12" ht="25" customHeight="1" spans="1:14">
      <c r="A12" s="8"/>
      <c r="B12" s="9"/>
      <c r="C12" s="9"/>
      <c r="D12" s="9"/>
      <c r="E12" s="9"/>
      <c r="F12" s="9"/>
      <c r="G12" s="9"/>
      <c r="H12" s="9"/>
      <c r="I12" s="9"/>
      <c r="J12" s="9"/>
      <c r="K12" s="9"/>
      <c r="L12" s="9"/>
      <c r="M12" s="9"/>
      <c r="N12" s="15"/>
    </row>
    <row r="13" ht="25" customHeight="1" spans="1:14">
      <c r="A13" s="10" t="s">
        <v>31</v>
      </c>
      <c r="B13" s="6"/>
      <c r="C13" s="10" t="s">
        <v>133</v>
      </c>
      <c r="D13" s="6"/>
      <c r="E13" s="6"/>
      <c r="F13" s="6"/>
      <c r="G13" s="6"/>
      <c r="H13" s="6"/>
      <c r="I13" s="6"/>
      <c r="J13" s="6"/>
      <c r="K13" s="6"/>
      <c r="L13" s="6"/>
      <c r="M13" s="6"/>
      <c r="N13" s="6"/>
    </row>
    <row r="14" ht="25" customHeight="1" spans="1:14">
      <c r="A14" s="4" t="s">
        <v>134</v>
      </c>
      <c r="B14" s="4"/>
      <c r="C14" s="4" t="s">
        <v>44</v>
      </c>
      <c r="D14" s="4"/>
      <c r="E14" s="4"/>
      <c r="F14" s="4"/>
      <c r="G14" s="4"/>
      <c r="H14" s="4"/>
      <c r="I14" s="4" t="s">
        <v>46</v>
      </c>
      <c r="J14" s="4"/>
      <c r="K14" s="4"/>
      <c r="L14" s="4"/>
      <c r="M14" s="4"/>
      <c r="N14" s="4"/>
    </row>
    <row r="15" ht="55.25" customHeight="1" spans="1:14">
      <c r="A15" s="4"/>
      <c r="B15" s="4"/>
      <c r="C15" s="11" t="s">
        <v>195</v>
      </c>
      <c r="D15" s="11"/>
      <c r="E15" s="11"/>
      <c r="F15" s="11"/>
      <c r="G15" s="11"/>
      <c r="H15" s="11"/>
      <c r="I15" s="11" t="s">
        <v>196</v>
      </c>
      <c r="J15" s="11"/>
      <c r="K15" s="11"/>
      <c r="L15" s="11"/>
      <c r="M15" s="11"/>
      <c r="N15" s="11"/>
    </row>
    <row r="16" ht="25" customHeight="1" spans="1:14">
      <c r="A16" s="4"/>
      <c r="B16" s="4" t="s">
        <v>54</v>
      </c>
      <c r="C16" s="4"/>
      <c r="D16" s="4" t="s">
        <v>55</v>
      </c>
      <c r="E16" s="4"/>
      <c r="F16" s="4" t="s">
        <v>56</v>
      </c>
      <c r="G16" s="4"/>
      <c r="H16" s="4" t="s">
        <v>136</v>
      </c>
      <c r="I16" s="4" t="s">
        <v>50</v>
      </c>
      <c r="J16" s="4" t="s">
        <v>52</v>
      </c>
      <c r="K16" s="7" t="s">
        <v>51</v>
      </c>
      <c r="L16" s="7" t="s">
        <v>53</v>
      </c>
      <c r="M16" s="6" t="s">
        <v>30</v>
      </c>
      <c r="N16" s="10" t="s">
        <v>31</v>
      </c>
    </row>
    <row r="17" ht="25" customHeight="1" spans="1:14">
      <c r="A17" s="12" t="s">
        <v>137</v>
      </c>
      <c r="B17" s="6" t="s">
        <v>138</v>
      </c>
      <c r="C17" s="6"/>
      <c r="D17" s="6" t="s">
        <v>139</v>
      </c>
      <c r="E17" s="6"/>
      <c r="F17" s="6" t="s">
        <v>197</v>
      </c>
      <c r="G17" s="6"/>
      <c r="H17" s="6" t="s">
        <v>198</v>
      </c>
      <c r="I17" s="16">
        <v>1</v>
      </c>
      <c r="J17" s="10">
        <v>20</v>
      </c>
      <c r="K17" s="10" t="s">
        <v>186</v>
      </c>
      <c r="L17" s="16">
        <v>1</v>
      </c>
      <c r="M17" s="10">
        <v>20</v>
      </c>
      <c r="N17" s="10" t="s">
        <v>133</v>
      </c>
    </row>
    <row r="18" ht="25" customHeight="1" spans="1:14">
      <c r="A18" s="12" t="s">
        <v>137</v>
      </c>
      <c r="B18" s="6" t="s">
        <v>143</v>
      </c>
      <c r="C18" s="6"/>
      <c r="D18" s="6" t="s">
        <v>144</v>
      </c>
      <c r="E18" s="6"/>
      <c r="F18" s="6" t="s">
        <v>199</v>
      </c>
      <c r="G18" s="6"/>
      <c r="H18" s="6" t="s">
        <v>200</v>
      </c>
      <c r="I18" s="16">
        <v>1</v>
      </c>
      <c r="J18" s="10">
        <v>7</v>
      </c>
      <c r="K18" s="10" t="s">
        <v>201</v>
      </c>
      <c r="L18" s="16">
        <v>1</v>
      </c>
      <c r="M18" s="10">
        <v>7</v>
      </c>
      <c r="N18" s="10" t="s">
        <v>133</v>
      </c>
    </row>
    <row r="19" ht="25" customHeight="1" spans="1:14">
      <c r="A19" s="12" t="s">
        <v>137</v>
      </c>
      <c r="B19" s="6" t="s">
        <v>143</v>
      </c>
      <c r="C19" s="6"/>
      <c r="D19" s="6" t="s">
        <v>144</v>
      </c>
      <c r="E19" s="6"/>
      <c r="F19" s="6" t="s">
        <v>202</v>
      </c>
      <c r="G19" s="6"/>
      <c r="H19" s="6" t="s">
        <v>203</v>
      </c>
      <c r="I19" s="16">
        <v>1</v>
      </c>
      <c r="J19" s="10">
        <v>7</v>
      </c>
      <c r="K19" s="10" t="s">
        <v>173</v>
      </c>
      <c r="L19" s="16">
        <v>1</v>
      </c>
      <c r="M19" s="10">
        <v>7</v>
      </c>
      <c r="N19" s="10" t="s">
        <v>133</v>
      </c>
    </row>
    <row r="20" ht="25" customHeight="1" spans="1:14">
      <c r="A20" s="12" t="s">
        <v>137</v>
      </c>
      <c r="B20" s="6" t="s">
        <v>143</v>
      </c>
      <c r="C20" s="6"/>
      <c r="D20" s="6" t="s">
        <v>144</v>
      </c>
      <c r="E20" s="6"/>
      <c r="F20" s="6" t="s">
        <v>204</v>
      </c>
      <c r="G20" s="6"/>
      <c r="H20" s="6" t="s">
        <v>205</v>
      </c>
      <c r="I20" s="16">
        <v>1</v>
      </c>
      <c r="J20" s="10">
        <v>7</v>
      </c>
      <c r="K20" s="10" t="s">
        <v>206</v>
      </c>
      <c r="L20" s="16">
        <v>1</v>
      </c>
      <c r="M20" s="10">
        <v>7</v>
      </c>
      <c r="N20" s="10" t="s">
        <v>133</v>
      </c>
    </row>
    <row r="21" ht="25" customHeight="1" spans="1:14">
      <c r="A21" s="12" t="s">
        <v>137</v>
      </c>
      <c r="B21" s="6" t="s">
        <v>143</v>
      </c>
      <c r="C21" s="6"/>
      <c r="D21" s="6" t="s">
        <v>144</v>
      </c>
      <c r="E21" s="6"/>
      <c r="F21" s="6" t="s">
        <v>207</v>
      </c>
      <c r="G21" s="6"/>
      <c r="H21" s="6" t="s">
        <v>208</v>
      </c>
      <c r="I21" s="16">
        <v>1</v>
      </c>
      <c r="J21" s="10">
        <v>7</v>
      </c>
      <c r="K21" s="10" t="s">
        <v>209</v>
      </c>
      <c r="L21" s="16">
        <v>1</v>
      </c>
      <c r="M21" s="10">
        <v>7</v>
      </c>
      <c r="N21" s="10" t="s">
        <v>133</v>
      </c>
    </row>
    <row r="22" ht="25" customHeight="1" spans="1:14">
      <c r="A22" s="12" t="s">
        <v>137</v>
      </c>
      <c r="B22" s="6" t="s">
        <v>143</v>
      </c>
      <c r="C22" s="6"/>
      <c r="D22" s="6" t="s">
        <v>150</v>
      </c>
      <c r="E22" s="6"/>
      <c r="F22" s="6" t="s">
        <v>210</v>
      </c>
      <c r="G22" s="6"/>
      <c r="H22" s="6" t="s">
        <v>60</v>
      </c>
      <c r="I22" s="16">
        <v>1</v>
      </c>
      <c r="J22" s="10">
        <v>6</v>
      </c>
      <c r="K22" s="10" t="s">
        <v>61</v>
      </c>
      <c r="L22" s="16">
        <v>1</v>
      </c>
      <c r="M22" s="10">
        <v>6</v>
      </c>
      <c r="N22" s="10" t="s">
        <v>133</v>
      </c>
    </row>
    <row r="23" ht="25" customHeight="1" spans="1:14">
      <c r="A23" s="12" t="s">
        <v>137</v>
      </c>
      <c r="B23" s="6" t="s">
        <v>143</v>
      </c>
      <c r="C23" s="6"/>
      <c r="D23" s="6" t="s">
        <v>152</v>
      </c>
      <c r="E23" s="6"/>
      <c r="F23" s="6" t="s">
        <v>211</v>
      </c>
      <c r="G23" s="6"/>
      <c r="H23" s="6" t="s">
        <v>60</v>
      </c>
      <c r="I23" s="16">
        <v>1</v>
      </c>
      <c r="J23" s="10">
        <v>6</v>
      </c>
      <c r="K23" s="10" t="s">
        <v>61</v>
      </c>
      <c r="L23" s="16">
        <v>1</v>
      </c>
      <c r="M23" s="10">
        <v>6</v>
      </c>
      <c r="N23" s="10" t="s">
        <v>133</v>
      </c>
    </row>
    <row r="24" ht="25" customHeight="1" spans="1:14">
      <c r="A24" s="12" t="s">
        <v>137</v>
      </c>
      <c r="B24" s="6" t="s">
        <v>155</v>
      </c>
      <c r="C24" s="6"/>
      <c r="D24" s="6" t="s">
        <v>156</v>
      </c>
      <c r="E24" s="6"/>
      <c r="F24" s="6" t="s">
        <v>212</v>
      </c>
      <c r="G24" s="6"/>
      <c r="H24" s="6" t="s">
        <v>213</v>
      </c>
      <c r="I24" s="16">
        <v>1</v>
      </c>
      <c r="J24" s="10">
        <v>7</v>
      </c>
      <c r="K24" s="10" t="s">
        <v>40</v>
      </c>
      <c r="L24" s="16">
        <v>1</v>
      </c>
      <c r="M24" s="10">
        <v>7</v>
      </c>
      <c r="N24" s="10" t="s">
        <v>133</v>
      </c>
    </row>
    <row r="25" ht="25" customHeight="1" spans="1:14">
      <c r="A25" s="12" t="s">
        <v>137</v>
      </c>
      <c r="B25" s="6" t="s">
        <v>155</v>
      </c>
      <c r="C25" s="6"/>
      <c r="D25" s="6" t="s">
        <v>158</v>
      </c>
      <c r="E25" s="6"/>
      <c r="F25" s="6" t="s">
        <v>214</v>
      </c>
      <c r="G25" s="6"/>
      <c r="H25" s="6" t="s">
        <v>215</v>
      </c>
      <c r="I25" s="16">
        <v>1</v>
      </c>
      <c r="J25" s="10">
        <v>6.5</v>
      </c>
      <c r="K25" s="10" t="s">
        <v>40</v>
      </c>
      <c r="L25" s="16">
        <v>1</v>
      </c>
      <c r="M25" s="10">
        <v>6.5</v>
      </c>
      <c r="N25" s="10" t="s">
        <v>133</v>
      </c>
    </row>
    <row r="26" ht="25" customHeight="1" spans="1:14">
      <c r="A26" s="12" t="s">
        <v>137</v>
      </c>
      <c r="B26" s="6" t="s">
        <v>155</v>
      </c>
      <c r="C26" s="6"/>
      <c r="D26" s="6" t="s">
        <v>178</v>
      </c>
      <c r="E26" s="6"/>
      <c r="F26" s="6" t="s">
        <v>216</v>
      </c>
      <c r="G26" s="6"/>
      <c r="H26" s="6" t="s">
        <v>215</v>
      </c>
      <c r="I26" s="16">
        <v>1</v>
      </c>
      <c r="J26" s="10">
        <v>6.5</v>
      </c>
      <c r="K26" s="10" t="s">
        <v>40</v>
      </c>
      <c r="L26" s="16">
        <v>1</v>
      </c>
      <c r="M26" s="10">
        <v>6.5</v>
      </c>
      <c r="N26" s="10" t="s">
        <v>133</v>
      </c>
    </row>
    <row r="27" ht="25" customHeight="1" spans="1:14">
      <c r="A27" s="12" t="s">
        <v>137</v>
      </c>
      <c r="B27" s="6" t="s">
        <v>160</v>
      </c>
      <c r="C27" s="6"/>
      <c r="D27" s="6" t="s">
        <v>161</v>
      </c>
      <c r="E27" s="6"/>
      <c r="F27" s="6" t="s">
        <v>181</v>
      </c>
      <c r="G27" s="6"/>
      <c r="H27" s="6" t="s">
        <v>109</v>
      </c>
      <c r="I27" s="16">
        <v>0.95</v>
      </c>
      <c r="J27" s="10">
        <v>10</v>
      </c>
      <c r="K27" s="10" t="s">
        <v>61</v>
      </c>
      <c r="L27" s="16">
        <v>1</v>
      </c>
      <c r="M27" s="10">
        <v>10</v>
      </c>
      <c r="N27" s="10" t="s">
        <v>133</v>
      </c>
    </row>
    <row r="28" ht="25" customHeight="1" spans="1:14">
      <c r="A28" s="4" t="s">
        <v>120</v>
      </c>
      <c r="B28" s="4"/>
      <c r="C28" s="4"/>
      <c r="D28" s="4"/>
      <c r="E28" s="4"/>
      <c r="F28" s="4"/>
      <c r="G28" s="4"/>
      <c r="H28" s="4"/>
      <c r="I28" s="4"/>
      <c r="J28" s="4">
        <v>100</v>
      </c>
      <c r="K28" s="18"/>
      <c r="L28" s="18"/>
      <c r="M28" s="107">
        <v>100</v>
      </c>
      <c r="N28" s="4"/>
    </row>
  </sheetData>
  <mergeCells count="71">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F20:G20"/>
    <mergeCell ref="F21:G21"/>
    <mergeCell ref="D22:E22"/>
    <mergeCell ref="F22:G22"/>
    <mergeCell ref="D23:E23"/>
    <mergeCell ref="F23:G23"/>
    <mergeCell ref="D24:E24"/>
    <mergeCell ref="F24:G24"/>
    <mergeCell ref="D25:E25"/>
    <mergeCell ref="F25:G25"/>
    <mergeCell ref="D26:E26"/>
    <mergeCell ref="F26:G26"/>
    <mergeCell ref="B27:C27"/>
    <mergeCell ref="D27:E27"/>
    <mergeCell ref="F27:G27"/>
    <mergeCell ref="A28:I28"/>
    <mergeCell ref="A17:A27"/>
    <mergeCell ref="A1:N3"/>
    <mergeCell ref="A8:B11"/>
    <mergeCell ref="A14:B15"/>
    <mergeCell ref="B18:C23"/>
    <mergeCell ref="D18:E21"/>
    <mergeCell ref="B24:C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workbookViewId="0">
      <selection activeCell="C13" sqref="C13:N13"/>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1.3666666666667" customWidth="1"/>
    <col min="13" max="13" width="16.8166666666667" style="1" customWidth="1"/>
    <col min="14" max="14" width="16.9083333333333" customWidth="1"/>
  </cols>
  <sheetData>
    <row r="1" spans="1:14">
      <c r="A1" s="2" t="s">
        <v>122</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25" customHeight="1" spans="1:14">
      <c r="A4" s="3" t="s">
        <v>23</v>
      </c>
      <c r="B4" s="3"/>
      <c r="C4" s="3"/>
      <c r="D4" s="3"/>
      <c r="E4" s="3"/>
      <c r="F4" s="3"/>
      <c r="G4" s="3"/>
      <c r="H4" s="3"/>
      <c r="I4" s="3"/>
      <c r="J4" s="3"/>
      <c r="K4" s="3"/>
      <c r="L4" s="3"/>
      <c r="M4" s="3"/>
      <c r="N4" s="3"/>
    </row>
    <row r="5" ht="25" customHeight="1" spans="1:14">
      <c r="A5" s="4" t="s">
        <v>123</v>
      </c>
      <c r="B5" s="4"/>
      <c r="C5" s="4" t="s">
        <v>13</v>
      </c>
      <c r="D5" s="4"/>
      <c r="E5" s="4"/>
      <c r="F5" s="4"/>
      <c r="G5" s="4"/>
      <c r="H5" s="4"/>
      <c r="I5" s="4"/>
      <c r="J5" s="4"/>
      <c r="K5" s="4"/>
      <c r="L5" s="4"/>
      <c r="M5" s="4"/>
      <c r="N5" s="4"/>
    </row>
    <row r="6" ht="25" customHeight="1" spans="1:14">
      <c r="A6" s="4" t="s">
        <v>124</v>
      </c>
      <c r="B6" s="4"/>
      <c r="C6" s="5" t="s">
        <v>125</v>
      </c>
      <c r="D6" s="5"/>
      <c r="E6" s="5"/>
      <c r="F6" s="5"/>
      <c r="G6" s="5"/>
      <c r="H6" s="5"/>
      <c r="I6" s="4" t="s">
        <v>126</v>
      </c>
      <c r="J6" s="4"/>
      <c r="K6" s="4" t="s">
        <v>25</v>
      </c>
      <c r="L6" s="4"/>
      <c r="M6" s="4"/>
      <c r="N6" s="4"/>
    </row>
    <row r="7" ht="25" customHeight="1" spans="1:14">
      <c r="A7" s="4"/>
      <c r="B7" s="4"/>
      <c r="C7" s="4"/>
      <c r="D7" s="4"/>
      <c r="E7" s="4" t="s">
        <v>26</v>
      </c>
      <c r="F7" s="4"/>
      <c r="G7" s="4" t="s">
        <v>27</v>
      </c>
      <c r="H7" s="4"/>
      <c r="I7" s="4" t="s">
        <v>28</v>
      </c>
      <c r="J7" s="4"/>
      <c r="K7" s="7" t="s">
        <v>52</v>
      </c>
      <c r="L7" s="4" t="s">
        <v>127</v>
      </c>
      <c r="M7" s="8" t="s">
        <v>30</v>
      </c>
      <c r="N7" s="15"/>
    </row>
    <row r="8" ht="25" customHeight="1" spans="1:14">
      <c r="A8" s="6" t="s">
        <v>128</v>
      </c>
      <c r="B8" s="6"/>
      <c r="C8" s="7" t="s">
        <v>129</v>
      </c>
      <c r="D8" s="4"/>
      <c r="E8" s="102">
        <v>4872.83</v>
      </c>
      <c r="F8" s="102"/>
      <c r="G8" s="102">
        <v>4872.83</v>
      </c>
      <c r="H8" s="102"/>
      <c r="I8" s="102">
        <v>4872.83</v>
      </c>
      <c r="J8" s="102"/>
      <c r="K8" s="4">
        <v>10</v>
      </c>
      <c r="L8" s="4">
        <v>100</v>
      </c>
      <c r="M8" s="8">
        <v>10</v>
      </c>
      <c r="N8" s="15"/>
    </row>
    <row r="9" ht="25" customHeight="1" spans="1:14">
      <c r="A9" s="6" t="s">
        <v>128</v>
      </c>
      <c r="B9" s="6"/>
      <c r="C9" s="7" t="s">
        <v>130</v>
      </c>
      <c r="D9" s="4"/>
      <c r="E9" s="102">
        <v>4872.83</v>
      </c>
      <c r="F9" s="102"/>
      <c r="G9" s="102">
        <v>4872.83</v>
      </c>
      <c r="H9" s="102"/>
      <c r="I9" s="102">
        <v>4872.83</v>
      </c>
      <c r="J9" s="102"/>
      <c r="K9" s="4">
        <v>10</v>
      </c>
      <c r="L9" s="4">
        <v>100</v>
      </c>
      <c r="M9" s="8">
        <v>10</v>
      </c>
      <c r="N9" s="15"/>
    </row>
    <row r="10" ht="25" customHeight="1" spans="1:14">
      <c r="A10" s="6" t="s">
        <v>128</v>
      </c>
      <c r="B10" s="6"/>
      <c r="C10" s="7" t="s">
        <v>131</v>
      </c>
      <c r="D10" s="4"/>
      <c r="E10" s="4">
        <v>0</v>
      </c>
      <c r="F10" s="4"/>
      <c r="G10" s="4">
        <v>0</v>
      </c>
      <c r="H10" s="4"/>
      <c r="I10" s="4">
        <v>0</v>
      </c>
      <c r="J10" s="4"/>
      <c r="K10" s="4">
        <v>0</v>
      </c>
      <c r="L10" s="4">
        <v>0</v>
      </c>
      <c r="M10" s="8">
        <v>0</v>
      </c>
      <c r="N10" s="15"/>
    </row>
    <row r="11" ht="25" customHeight="1" spans="1:14">
      <c r="A11" s="6" t="s">
        <v>128</v>
      </c>
      <c r="B11" s="6"/>
      <c r="C11" s="7" t="s">
        <v>132</v>
      </c>
      <c r="D11" s="4"/>
      <c r="E11" s="4">
        <v>0</v>
      </c>
      <c r="F11" s="4"/>
      <c r="G11" s="4">
        <v>0</v>
      </c>
      <c r="H11" s="4"/>
      <c r="I11" s="4">
        <v>0</v>
      </c>
      <c r="J11" s="4"/>
      <c r="K11" s="4">
        <v>0</v>
      </c>
      <c r="L11" s="4">
        <v>0</v>
      </c>
      <c r="M11" s="8">
        <v>0</v>
      </c>
      <c r="N11" s="15"/>
    </row>
    <row r="12" ht="25" customHeight="1" spans="1:14">
      <c r="A12" s="8"/>
      <c r="B12" s="9"/>
      <c r="C12" s="9"/>
      <c r="D12" s="9"/>
      <c r="E12" s="9"/>
      <c r="F12" s="9"/>
      <c r="G12" s="9"/>
      <c r="H12" s="9"/>
      <c r="I12" s="9"/>
      <c r="J12" s="9"/>
      <c r="K12" s="9"/>
      <c r="L12" s="9"/>
      <c r="M12" s="9"/>
      <c r="N12" s="15"/>
    </row>
    <row r="13" ht="25" customHeight="1" spans="1:14">
      <c r="A13" s="10" t="s">
        <v>31</v>
      </c>
      <c r="B13" s="6"/>
      <c r="C13" s="10" t="s">
        <v>133</v>
      </c>
      <c r="D13" s="6"/>
      <c r="E13" s="6"/>
      <c r="F13" s="6"/>
      <c r="G13" s="6"/>
      <c r="H13" s="6"/>
      <c r="I13" s="6"/>
      <c r="J13" s="6"/>
      <c r="K13" s="6"/>
      <c r="L13" s="6"/>
      <c r="M13" s="6"/>
      <c r="N13" s="6"/>
    </row>
    <row r="14" ht="25" customHeight="1" spans="1:14">
      <c r="A14" s="4" t="s">
        <v>134</v>
      </c>
      <c r="B14" s="4"/>
      <c r="C14" s="4" t="s">
        <v>44</v>
      </c>
      <c r="D14" s="4"/>
      <c r="E14" s="4"/>
      <c r="F14" s="4"/>
      <c r="G14" s="4"/>
      <c r="H14" s="4"/>
      <c r="I14" s="4" t="s">
        <v>46</v>
      </c>
      <c r="J14" s="4"/>
      <c r="K14" s="4"/>
      <c r="L14" s="4"/>
      <c r="M14" s="4"/>
      <c r="N14" s="4"/>
    </row>
    <row r="15" ht="55.25" customHeight="1" spans="1:14">
      <c r="A15" s="4"/>
      <c r="B15" s="4"/>
      <c r="C15" s="11" t="s">
        <v>217</v>
      </c>
      <c r="D15" s="11"/>
      <c r="E15" s="11"/>
      <c r="F15" s="11"/>
      <c r="G15" s="11"/>
      <c r="H15" s="11"/>
      <c r="I15" s="11" t="s">
        <v>217</v>
      </c>
      <c r="J15" s="11"/>
      <c r="K15" s="11"/>
      <c r="L15" s="11"/>
      <c r="M15" s="11"/>
      <c r="N15" s="11"/>
    </row>
    <row r="16" ht="25" customHeight="1" spans="1:14">
      <c r="A16" s="4"/>
      <c r="B16" s="4" t="s">
        <v>54</v>
      </c>
      <c r="C16" s="4"/>
      <c r="D16" s="4" t="s">
        <v>55</v>
      </c>
      <c r="E16" s="4"/>
      <c r="F16" s="4" t="s">
        <v>56</v>
      </c>
      <c r="G16" s="4"/>
      <c r="H16" s="4" t="s">
        <v>136</v>
      </c>
      <c r="I16" s="4" t="s">
        <v>50</v>
      </c>
      <c r="J16" s="4" t="s">
        <v>52</v>
      </c>
      <c r="K16" s="7" t="s">
        <v>51</v>
      </c>
      <c r="L16" s="7" t="s">
        <v>53</v>
      </c>
      <c r="M16" s="6" t="s">
        <v>30</v>
      </c>
      <c r="N16" s="10" t="s">
        <v>31</v>
      </c>
    </row>
    <row r="17" ht="25" customHeight="1" spans="1:14">
      <c r="A17" s="12" t="s">
        <v>137</v>
      </c>
      <c r="B17" s="6" t="s">
        <v>138</v>
      </c>
      <c r="C17" s="6"/>
      <c r="D17" s="6" t="s">
        <v>139</v>
      </c>
      <c r="E17" s="6"/>
      <c r="F17" s="6" t="s">
        <v>218</v>
      </c>
      <c r="G17" s="6"/>
      <c r="H17" s="6" t="s">
        <v>219</v>
      </c>
      <c r="I17" s="101" t="s">
        <v>220</v>
      </c>
      <c r="J17" s="10">
        <v>5</v>
      </c>
      <c r="K17" s="10" t="s">
        <v>221</v>
      </c>
      <c r="L17" s="16">
        <v>1</v>
      </c>
      <c r="M17" s="10">
        <v>5</v>
      </c>
      <c r="N17" s="10" t="s">
        <v>133</v>
      </c>
    </row>
    <row r="18" ht="25" customHeight="1" spans="1:14">
      <c r="A18" s="12" t="s">
        <v>137</v>
      </c>
      <c r="B18" s="6" t="s">
        <v>138</v>
      </c>
      <c r="C18" s="6"/>
      <c r="D18" s="6" t="s">
        <v>139</v>
      </c>
      <c r="E18" s="6"/>
      <c r="F18" s="6" t="s">
        <v>222</v>
      </c>
      <c r="G18" s="6"/>
      <c r="H18" s="6" t="s">
        <v>223</v>
      </c>
      <c r="I18" s="101" t="s">
        <v>224</v>
      </c>
      <c r="J18" s="10">
        <v>5</v>
      </c>
      <c r="K18" s="10" t="s">
        <v>221</v>
      </c>
      <c r="L18" s="16">
        <v>1</v>
      </c>
      <c r="M18" s="10">
        <v>5</v>
      </c>
      <c r="N18" s="10" t="s">
        <v>133</v>
      </c>
    </row>
    <row r="19" ht="25" customHeight="1" spans="1:14">
      <c r="A19" s="12" t="s">
        <v>137</v>
      </c>
      <c r="B19" s="6" t="s">
        <v>138</v>
      </c>
      <c r="C19" s="6"/>
      <c r="D19" s="6" t="s">
        <v>225</v>
      </c>
      <c r="E19" s="6"/>
      <c r="F19" s="6" t="s">
        <v>226</v>
      </c>
      <c r="G19" s="6"/>
      <c r="H19" s="6" t="s">
        <v>227</v>
      </c>
      <c r="I19" s="101" t="s">
        <v>228</v>
      </c>
      <c r="J19" s="10">
        <v>5</v>
      </c>
      <c r="K19" s="10" t="s">
        <v>186</v>
      </c>
      <c r="L19" s="16">
        <v>1</v>
      </c>
      <c r="M19" s="10">
        <v>5</v>
      </c>
      <c r="N19" s="10" t="s">
        <v>133</v>
      </c>
    </row>
    <row r="20" ht="25" customHeight="1" spans="1:14">
      <c r="A20" s="12" t="s">
        <v>137</v>
      </c>
      <c r="B20" s="6" t="s">
        <v>138</v>
      </c>
      <c r="C20" s="6"/>
      <c r="D20" s="6" t="s">
        <v>229</v>
      </c>
      <c r="E20" s="6"/>
      <c r="F20" s="6" t="s">
        <v>230</v>
      </c>
      <c r="G20" s="6"/>
      <c r="H20" s="6" t="s">
        <v>60</v>
      </c>
      <c r="I20" s="16">
        <v>1</v>
      </c>
      <c r="J20" s="10">
        <v>5</v>
      </c>
      <c r="K20" s="10" t="s">
        <v>40</v>
      </c>
      <c r="L20" s="16">
        <v>1</v>
      </c>
      <c r="M20" s="10">
        <v>5</v>
      </c>
      <c r="N20" s="10" t="s">
        <v>133</v>
      </c>
    </row>
    <row r="21" ht="37" customHeight="1" spans="1:14">
      <c r="A21" s="12" t="s">
        <v>137</v>
      </c>
      <c r="B21" s="6" t="s">
        <v>143</v>
      </c>
      <c r="C21" s="6"/>
      <c r="D21" s="6" t="s">
        <v>144</v>
      </c>
      <c r="E21" s="6"/>
      <c r="F21" s="6" t="s">
        <v>231</v>
      </c>
      <c r="G21" s="6"/>
      <c r="H21" s="6" t="s">
        <v>232</v>
      </c>
      <c r="I21" s="101" t="s">
        <v>233</v>
      </c>
      <c r="J21" s="10">
        <v>4</v>
      </c>
      <c r="K21" s="10" t="s">
        <v>90</v>
      </c>
      <c r="L21" s="16">
        <v>1</v>
      </c>
      <c r="M21" s="10">
        <v>4</v>
      </c>
      <c r="N21" s="10" t="s">
        <v>133</v>
      </c>
    </row>
    <row r="22" ht="25" customHeight="1" spans="1:14">
      <c r="A22" s="12" t="s">
        <v>137</v>
      </c>
      <c r="B22" s="6" t="s">
        <v>143</v>
      </c>
      <c r="C22" s="6"/>
      <c r="D22" s="6" t="s">
        <v>144</v>
      </c>
      <c r="E22" s="6"/>
      <c r="F22" s="6" t="s">
        <v>234</v>
      </c>
      <c r="G22" s="6"/>
      <c r="H22" s="6" t="s">
        <v>149</v>
      </c>
      <c r="I22" s="101" t="s">
        <v>235</v>
      </c>
      <c r="J22" s="10">
        <v>4</v>
      </c>
      <c r="K22" s="10" t="s">
        <v>94</v>
      </c>
      <c r="L22" s="16">
        <v>1</v>
      </c>
      <c r="M22" s="10">
        <v>4</v>
      </c>
      <c r="N22" s="10" t="s">
        <v>133</v>
      </c>
    </row>
    <row r="23" ht="25" customHeight="1" spans="1:14">
      <c r="A23" s="12" t="s">
        <v>137</v>
      </c>
      <c r="B23" s="6" t="s">
        <v>143</v>
      </c>
      <c r="C23" s="6"/>
      <c r="D23" s="6" t="s">
        <v>144</v>
      </c>
      <c r="E23" s="6"/>
      <c r="F23" s="6" t="s">
        <v>236</v>
      </c>
      <c r="G23" s="6"/>
      <c r="H23" s="6" t="s">
        <v>237</v>
      </c>
      <c r="I23" s="101" t="s">
        <v>238</v>
      </c>
      <c r="J23" s="10">
        <v>4</v>
      </c>
      <c r="K23" s="10" t="s">
        <v>90</v>
      </c>
      <c r="L23" s="16">
        <v>1</v>
      </c>
      <c r="M23" s="10">
        <v>4</v>
      </c>
      <c r="N23" s="10" t="s">
        <v>133</v>
      </c>
    </row>
    <row r="24" ht="25" customHeight="1" spans="1:14">
      <c r="A24" s="12" t="s">
        <v>137</v>
      </c>
      <c r="B24" s="6" t="s">
        <v>143</v>
      </c>
      <c r="C24" s="6"/>
      <c r="D24" s="6" t="s">
        <v>144</v>
      </c>
      <c r="E24" s="6"/>
      <c r="F24" s="6" t="s">
        <v>239</v>
      </c>
      <c r="G24" s="6"/>
      <c r="H24" s="6" t="s">
        <v>240</v>
      </c>
      <c r="I24" s="101" t="s">
        <v>241</v>
      </c>
      <c r="J24" s="10">
        <v>4</v>
      </c>
      <c r="K24" s="10" t="s">
        <v>103</v>
      </c>
      <c r="L24" s="16">
        <v>1</v>
      </c>
      <c r="M24" s="10">
        <v>4</v>
      </c>
      <c r="N24" s="10" t="s">
        <v>133</v>
      </c>
    </row>
    <row r="25" ht="25" customHeight="1" spans="1:14">
      <c r="A25" s="12" t="s">
        <v>137</v>
      </c>
      <c r="B25" s="6" t="s">
        <v>143</v>
      </c>
      <c r="C25" s="6"/>
      <c r="D25" s="6" t="s">
        <v>150</v>
      </c>
      <c r="E25" s="6"/>
      <c r="F25" s="6" t="s">
        <v>242</v>
      </c>
      <c r="G25" s="6"/>
      <c r="H25" s="6" t="s">
        <v>60</v>
      </c>
      <c r="I25" s="16">
        <v>1</v>
      </c>
      <c r="J25" s="10">
        <v>4</v>
      </c>
      <c r="K25" s="10" t="s">
        <v>61</v>
      </c>
      <c r="L25" s="16">
        <v>1</v>
      </c>
      <c r="M25" s="10">
        <v>4</v>
      </c>
      <c r="N25" s="10" t="s">
        <v>133</v>
      </c>
    </row>
    <row r="26" ht="25" customHeight="1" spans="1:14">
      <c r="A26" s="12" t="s">
        <v>137</v>
      </c>
      <c r="B26" s="6" t="s">
        <v>143</v>
      </c>
      <c r="C26" s="6"/>
      <c r="D26" s="6" t="s">
        <v>150</v>
      </c>
      <c r="E26" s="6"/>
      <c r="F26" s="6" t="s">
        <v>243</v>
      </c>
      <c r="G26" s="6"/>
      <c r="H26" s="6" t="s">
        <v>60</v>
      </c>
      <c r="I26" s="16">
        <v>1</v>
      </c>
      <c r="J26" s="10">
        <v>4</v>
      </c>
      <c r="K26" s="10" t="s">
        <v>61</v>
      </c>
      <c r="L26" s="16">
        <v>1</v>
      </c>
      <c r="M26" s="10">
        <v>4</v>
      </c>
      <c r="N26" s="10" t="s">
        <v>133</v>
      </c>
    </row>
    <row r="27" ht="25" customHeight="1" spans="1:14">
      <c r="A27" s="12" t="s">
        <v>137</v>
      </c>
      <c r="B27" s="6" t="s">
        <v>143</v>
      </c>
      <c r="C27" s="6"/>
      <c r="D27" s="6" t="s">
        <v>150</v>
      </c>
      <c r="E27" s="6"/>
      <c r="F27" s="6" t="s">
        <v>244</v>
      </c>
      <c r="G27" s="6"/>
      <c r="H27" s="6" t="s">
        <v>60</v>
      </c>
      <c r="I27" s="16">
        <v>1</v>
      </c>
      <c r="J27" s="10">
        <v>4</v>
      </c>
      <c r="K27" s="10" t="s">
        <v>40</v>
      </c>
      <c r="L27" s="16">
        <v>1</v>
      </c>
      <c r="M27" s="10">
        <v>4</v>
      </c>
      <c r="N27" s="10" t="s">
        <v>133</v>
      </c>
    </row>
    <row r="28" ht="25" customHeight="1" spans="1:14">
      <c r="A28" s="12" t="s">
        <v>137</v>
      </c>
      <c r="B28" s="6" t="s">
        <v>143</v>
      </c>
      <c r="C28" s="6"/>
      <c r="D28" s="6" t="s">
        <v>150</v>
      </c>
      <c r="E28" s="6"/>
      <c r="F28" s="6" t="s">
        <v>245</v>
      </c>
      <c r="G28" s="6"/>
      <c r="H28" s="6" t="s">
        <v>163</v>
      </c>
      <c r="I28" s="16">
        <v>0.95</v>
      </c>
      <c r="J28" s="10">
        <v>3</v>
      </c>
      <c r="K28" s="10" t="s">
        <v>40</v>
      </c>
      <c r="L28" s="16">
        <v>1.05</v>
      </c>
      <c r="M28" s="10">
        <v>3</v>
      </c>
      <c r="N28" s="10" t="s">
        <v>133</v>
      </c>
    </row>
    <row r="29" ht="25" customHeight="1" spans="1:14">
      <c r="A29" s="12" t="s">
        <v>137</v>
      </c>
      <c r="B29" s="6" t="s">
        <v>143</v>
      </c>
      <c r="C29" s="6"/>
      <c r="D29" s="6" t="s">
        <v>152</v>
      </c>
      <c r="E29" s="6"/>
      <c r="F29" s="6" t="s">
        <v>246</v>
      </c>
      <c r="G29" s="6"/>
      <c r="H29" s="6" t="s">
        <v>60</v>
      </c>
      <c r="I29" s="16">
        <v>1</v>
      </c>
      <c r="J29" s="10">
        <v>3</v>
      </c>
      <c r="K29" s="10" t="s">
        <v>40</v>
      </c>
      <c r="L29" s="16">
        <v>1</v>
      </c>
      <c r="M29" s="10">
        <v>3</v>
      </c>
      <c r="N29" s="10" t="s">
        <v>133</v>
      </c>
    </row>
    <row r="30" ht="35" customHeight="1" spans="1:14">
      <c r="A30" s="12" t="s">
        <v>137</v>
      </c>
      <c r="B30" s="6" t="s">
        <v>143</v>
      </c>
      <c r="C30" s="6"/>
      <c r="D30" s="6" t="s">
        <v>152</v>
      </c>
      <c r="E30" s="6"/>
      <c r="F30" s="6" t="s">
        <v>247</v>
      </c>
      <c r="G30" s="6"/>
      <c r="H30" s="6" t="s">
        <v>154</v>
      </c>
      <c r="I30" s="16">
        <v>1</v>
      </c>
      <c r="J30" s="10">
        <v>3</v>
      </c>
      <c r="K30" s="10" t="s">
        <v>40</v>
      </c>
      <c r="L30" s="16">
        <v>1</v>
      </c>
      <c r="M30" s="10">
        <v>3</v>
      </c>
      <c r="N30" s="10" t="s">
        <v>133</v>
      </c>
    </row>
    <row r="31" ht="25" customHeight="1" spans="1:14">
      <c r="A31" s="12" t="s">
        <v>137</v>
      </c>
      <c r="B31" s="6" t="s">
        <v>143</v>
      </c>
      <c r="C31" s="6"/>
      <c r="D31" s="6" t="s">
        <v>152</v>
      </c>
      <c r="E31" s="6"/>
      <c r="F31" s="6" t="s">
        <v>248</v>
      </c>
      <c r="G31" s="6"/>
      <c r="H31" s="6" t="s">
        <v>154</v>
      </c>
      <c r="I31" s="16">
        <v>1</v>
      </c>
      <c r="J31" s="10">
        <v>3</v>
      </c>
      <c r="K31" s="10" t="s">
        <v>40</v>
      </c>
      <c r="L31" s="16">
        <v>1</v>
      </c>
      <c r="M31" s="10">
        <v>3</v>
      </c>
      <c r="N31" s="10" t="s">
        <v>133</v>
      </c>
    </row>
    <row r="32" ht="25" customHeight="1" spans="1:14">
      <c r="A32" s="12" t="s">
        <v>137</v>
      </c>
      <c r="B32" s="6" t="s">
        <v>155</v>
      </c>
      <c r="C32" s="6"/>
      <c r="D32" s="6" t="s">
        <v>156</v>
      </c>
      <c r="E32" s="6"/>
      <c r="F32" s="6" t="s">
        <v>249</v>
      </c>
      <c r="G32" s="6"/>
      <c r="H32" s="6" t="s">
        <v>250</v>
      </c>
      <c r="I32" s="16">
        <v>1</v>
      </c>
      <c r="J32" s="10">
        <v>2.5</v>
      </c>
      <c r="K32" s="10" t="s">
        <v>40</v>
      </c>
      <c r="L32" s="16">
        <v>1</v>
      </c>
      <c r="M32" s="10">
        <v>2.5</v>
      </c>
      <c r="N32" s="10" t="s">
        <v>133</v>
      </c>
    </row>
    <row r="33" ht="25" customHeight="1" spans="1:14">
      <c r="A33" s="12" t="s">
        <v>137</v>
      </c>
      <c r="B33" s="6" t="s">
        <v>155</v>
      </c>
      <c r="C33" s="6"/>
      <c r="D33" s="6" t="s">
        <v>156</v>
      </c>
      <c r="E33" s="6"/>
      <c r="F33" s="6" t="s">
        <v>251</v>
      </c>
      <c r="G33" s="6"/>
      <c r="H33" s="6" t="s">
        <v>250</v>
      </c>
      <c r="I33" s="16">
        <v>1</v>
      </c>
      <c r="J33" s="10">
        <v>2.5</v>
      </c>
      <c r="K33" s="10" t="s">
        <v>40</v>
      </c>
      <c r="L33" s="16">
        <v>1</v>
      </c>
      <c r="M33" s="10">
        <v>2.5</v>
      </c>
      <c r="N33" s="10" t="s">
        <v>133</v>
      </c>
    </row>
    <row r="34" ht="25" customHeight="1" spans="1:14">
      <c r="A34" s="12" t="s">
        <v>137</v>
      </c>
      <c r="B34" s="6" t="s">
        <v>155</v>
      </c>
      <c r="C34" s="6"/>
      <c r="D34" s="6" t="s">
        <v>158</v>
      </c>
      <c r="E34" s="6"/>
      <c r="F34" s="6" t="s">
        <v>252</v>
      </c>
      <c r="G34" s="6"/>
      <c r="H34" s="6" t="s">
        <v>253</v>
      </c>
      <c r="I34" s="16">
        <v>1</v>
      </c>
      <c r="J34" s="10">
        <v>3</v>
      </c>
      <c r="K34" s="10" t="s">
        <v>40</v>
      </c>
      <c r="L34" s="16">
        <v>1</v>
      </c>
      <c r="M34" s="10">
        <v>3</v>
      </c>
      <c r="N34" s="10" t="s">
        <v>133</v>
      </c>
    </row>
    <row r="35" ht="25" customHeight="1" spans="1:14">
      <c r="A35" s="12" t="s">
        <v>137</v>
      </c>
      <c r="B35" s="6" t="s">
        <v>155</v>
      </c>
      <c r="C35" s="6"/>
      <c r="D35" s="6" t="s">
        <v>158</v>
      </c>
      <c r="E35" s="6"/>
      <c r="F35" s="6" t="s">
        <v>254</v>
      </c>
      <c r="G35" s="6"/>
      <c r="H35" s="6" t="s">
        <v>255</v>
      </c>
      <c r="I35" s="108">
        <v>0</v>
      </c>
      <c r="J35" s="10">
        <v>3</v>
      </c>
      <c r="K35" s="10" t="s">
        <v>103</v>
      </c>
      <c r="L35" s="16">
        <v>1</v>
      </c>
      <c r="M35" s="10">
        <v>3</v>
      </c>
      <c r="N35" s="10" t="s">
        <v>133</v>
      </c>
    </row>
    <row r="36" ht="25" customHeight="1" spans="1:14">
      <c r="A36" s="12" t="s">
        <v>137</v>
      </c>
      <c r="B36" s="6" t="s">
        <v>155</v>
      </c>
      <c r="C36" s="6"/>
      <c r="D36" s="6" t="s">
        <v>178</v>
      </c>
      <c r="E36" s="6"/>
      <c r="F36" s="6" t="s">
        <v>256</v>
      </c>
      <c r="G36" s="6"/>
      <c r="H36" s="6" t="s">
        <v>180</v>
      </c>
      <c r="I36" s="16">
        <v>1</v>
      </c>
      <c r="J36" s="10">
        <v>3</v>
      </c>
      <c r="K36" s="10" t="s">
        <v>40</v>
      </c>
      <c r="L36" s="16">
        <v>1</v>
      </c>
      <c r="M36" s="10">
        <v>3</v>
      </c>
      <c r="N36" s="10" t="s">
        <v>133</v>
      </c>
    </row>
    <row r="37" ht="25" customHeight="1" spans="1:14">
      <c r="A37" s="12" t="s">
        <v>137</v>
      </c>
      <c r="B37" s="6" t="s">
        <v>155</v>
      </c>
      <c r="C37" s="6"/>
      <c r="D37" s="6" t="s">
        <v>178</v>
      </c>
      <c r="E37" s="6"/>
      <c r="F37" s="6" t="s">
        <v>257</v>
      </c>
      <c r="G37" s="6"/>
      <c r="H37" s="6" t="s">
        <v>255</v>
      </c>
      <c r="I37" s="108">
        <v>0</v>
      </c>
      <c r="J37" s="10">
        <v>3</v>
      </c>
      <c r="K37" s="10" t="s">
        <v>103</v>
      </c>
      <c r="L37" s="16">
        <v>1</v>
      </c>
      <c r="M37" s="10">
        <v>3</v>
      </c>
      <c r="N37" s="10" t="s">
        <v>133</v>
      </c>
    </row>
    <row r="38" ht="25" customHeight="1" spans="1:14">
      <c r="A38" s="12" t="s">
        <v>137</v>
      </c>
      <c r="B38" s="6" t="s">
        <v>155</v>
      </c>
      <c r="C38" s="6"/>
      <c r="D38" s="6" t="s">
        <v>178</v>
      </c>
      <c r="E38" s="6"/>
      <c r="F38" s="6" t="s">
        <v>258</v>
      </c>
      <c r="G38" s="6"/>
      <c r="H38" s="6" t="s">
        <v>180</v>
      </c>
      <c r="I38" s="16">
        <v>1</v>
      </c>
      <c r="J38" s="10">
        <v>3</v>
      </c>
      <c r="K38" s="10" t="s">
        <v>40</v>
      </c>
      <c r="L38" s="16">
        <v>1</v>
      </c>
      <c r="M38" s="10">
        <v>3</v>
      </c>
      <c r="N38" s="10" t="s">
        <v>133</v>
      </c>
    </row>
    <row r="39" ht="25" customHeight="1" spans="1:14">
      <c r="A39" s="12" t="s">
        <v>137</v>
      </c>
      <c r="B39" s="6" t="s">
        <v>160</v>
      </c>
      <c r="C39" s="6"/>
      <c r="D39" s="6" t="s">
        <v>161</v>
      </c>
      <c r="E39" s="6"/>
      <c r="F39" s="6" t="s">
        <v>259</v>
      </c>
      <c r="G39" s="6"/>
      <c r="H39" s="6" t="s">
        <v>109</v>
      </c>
      <c r="I39" s="16">
        <v>0.95</v>
      </c>
      <c r="J39" s="10">
        <v>10</v>
      </c>
      <c r="K39" s="10" t="s">
        <v>61</v>
      </c>
      <c r="L39" s="16">
        <v>1</v>
      </c>
      <c r="M39" s="10">
        <v>10</v>
      </c>
      <c r="N39" s="10" t="s">
        <v>133</v>
      </c>
    </row>
    <row r="40" ht="25" customHeight="1" spans="1:14">
      <c r="A40" s="4" t="s">
        <v>120</v>
      </c>
      <c r="B40" s="4"/>
      <c r="C40" s="4"/>
      <c r="D40" s="4"/>
      <c r="E40" s="4"/>
      <c r="F40" s="4"/>
      <c r="G40" s="4"/>
      <c r="H40" s="4"/>
      <c r="I40" s="4"/>
      <c r="J40" s="4">
        <v>100</v>
      </c>
      <c r="K40" s="18"/>
      <c r="L40" s="18"/>
      <c r="M40" s="10">
        <v>100</v>
      </c>
      <c r="N40" s="4"/>
    </row>
  </sheetData>
  <mergeCells count="8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F17:G17"/>
    <mergeCell ref="F18:G18"/>
    <mergeCell ref="D19:E19"/>
    <mergeCell ref="F19:G19"/>
    <mergeCell ref="D20:E20"/>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B39:C39"/>
    <mergeCell ref="D39:E39"/>
    <mergeCell ref="F39:G39"/>
    <mergeCell ref="A40:I40"/>
    <mergeCell ref="A17:A39"/>
    <mergeCell ref="A1:N3"/>
    <mergeCell ref="A8:B11"/>
    <mergeCell ref="A14:B15"/>
    <mergeCell ref="B17:C20"/>
    <mergeCell ref="D17:E18"/>
    <mergeCell ref="B21:C31"/>
    <mergeCell ref="D21:E24"/>
    <mergeCell ref="D25:E28"/>
    <mergeCell ref="D29:E31"/>
    <mergeCell ref="B32:C38"/>
    <mergeCell ref="D32:E33"/>
    <mergeCell ref="D34:E35"/>
    <mergeCell ref="D36:E3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14" workbookViewId="0">
      <selection activeCell="K28" sqref="K28"/>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333333333333" customWidth="1"/>
    <col min="13" max="13" width="16.8166666666667" style="1" customWidth="1"/>
    <col min="14" max="14" width="16.9083333333333" customWidth="1"/>
  </cols>
  <sheetData>
    <row r="1" spans="1:14">
      <c r="A1" s="2" t="s">
        <v>122</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25" customHeight="1" spans="1:14">
      <c r="A4" s="3" t="s">
        <v>23</v>
      </c>
      <c r="B4" s="3"/>
      <c r="C4" s="3"/>
      <c r="D4" s="3"/>
      <c r="E4" s="3"/>
      <c r="F4" s="3"/>
      <c r="G4" s="3"/>
      <c r="H4" s="3"/>
      <c r="I4" s="3"/>
      <c r="J4" s="3"/>
      <c r="K4" s="3"/>
      <c r="L4" s="3"/>
      <c r="M4" s="3"/>
      <c r="N4" s="3"/>
    </row>
    <row r="5" ht="25" customHeight="1" spans="1:14">
      <c r="A5" s="4" t="s">
        <v>123</v>
      </c>
      <c r="B5" s="4"/>
      <c r="C5" s="4" t="s">
        <v>14</v>
      </c>
      <c r="D5" s="4"/>
      <c r="E5" s="4"/>
      <c r="F5" s="4"/>
      <c r="G5" s="4"/>
      <c r="H5" s="4"/>
      <c r="I5" s="4"/>
      <c r="J5" s="4"/>
      <c r="K5" s="4"/>
      <c r="L5" s="4"/>
      <c r="M5" s="4"/>
      <c r="N5" s="4"/>
    </row>
    <row r="6" ht="25" customHeight="1" spans="1:14">
      <c r="A6" s="4" t="s">
        <v>124</v>
      </c>
      <c r="B6" s="4"/>
      <c r="C6" s="5" t="s">
        <v>125</v>
      </c>
      <c r="D6" s="5"/>
      <c r="E6" s="5"/>
      <c r="F6" s="5"/>
      <c r="G6" s="5"/>
      <c r="H6" s="5"/>
      <c r="I6" s="4" t="s">
        <v>126</v>
      </c>
      <c r="J6" s="4"/>
      <c r="K6" s="4" t="s">
        <v>25</v>
      </c>
      <c r="L6" s="4"/>
      <c r="M6" s="4"/>
      <c r="N6" s="4"/>
    </row>
    <row r="7" ht="25" customHeight="1" spans="1:14">
      <c r="A7" s="4"/>
      <c r="B7" s="4"/>
      <c r="C7" s="4"/>
      <c r="D7" s="4"/>
      <c r="E7" s="4" t="s">
        <v>26</v>
      </c>
      <c r="F7" s="4"/>
      <c r="G7" s="4" t="s">
        <v>27</v>
      </c>
      <c r="H7" s="4"/>
      <c r="I7" s="4" t="s">
        <v>28</v>
      </c>
      <c r="J7" s="4"/>
      <c r="K7" s="7" t="s">
        <v>52</v>
      </c>
      <c r="L7" s="4" t="s">
        <v>127</v>
      </c>
      <c r="M7" s="8" t="s">
        <v>30</v>
      </c>
      <c r="N7" s="15"/>
    </row>
    <row r="8" ht="25" customHeight="1" spans="1:14">
      <c r="A8" s="6" t="s">
        <v>128</v>
      </c>
      <c r="B8" s="6"/>
      <c r="C8" s="7" t="s">
        <v>129</v>
      </c>
      <c r="D8" s="4"/>
      <c r="E8" s="4">
        <v>234.83</v>
      </c>
      <c r="F8" s="4"/>
      <c r="G8" s="4">
        <v>234.83</v>
      </c>
      <c r="H8" s="4"/>
      <c r="I8" s="4">
        <v>234.83</v>
      </c>
      <c r="J8" s="4"/>
      <c r="K8" s="4" t="s">
        <v>260</v>
      </c>
      <c r="L8" s="102">
        <v>100</v>
      </c>
      <c r="M8" s="103">
        <v>10</v>
      </c>
      <c r="N8" s="104"/>
    </row>
    <row r="9" ht="25" customHeight="1" spans="1:14">
      <c r="A9" s="6" t="s">
        <v>128</v>
      </c>
      <c r="B9" s="6"/>
      <c r="C9" s="7" t="s">
        <v>130</v>
      </c>
      <c r="D9" s="4"/>
      <c r="E9" s="4">
        <v>234.83</v>
      </c>
      <c r="F9" s="4"/>
      <c r="G9" s="4">
        <v>234.83</v>
      </c>
      <c r="H9" s="4"/>
      <c r="I9" s="4">
        <v>234.83</v>
      </c>
      <c r="J9" s="4"/>
      <c r="K9" s="4" t="s">
        <v>261</v>
      </c>
      <c r="L9" s="102">
        <v>100</v>
      </c>
      <c r="M9" s="103">
        <v>10</v>
      </c>
      <c r="N9" s="104"/>
    </row>
    <row r="10" ht="25" customHeight="1" spans="1:14">
      <c r="A10" s="6" t="s">
        <v>128</v>
      </c>
      <c r="B10" s="6"/>
      <c r="C10" s="7" t="s">
        <v>131</v>
      </c>
      <c r="D10" s="4"/>
      <c r="E10" s="4" t="s">
        <v>164</v>
      </c>
      <c r="F10" s="4"/>
      <c r="G10" s="4" t="s">
        <v>164</v>
      </c>
      <c r="H10" s="4"/>
      <c r="I10" s="4" t="s">
        <v>164</v>
      </c>
      <c r="J10" s="4"/>
      <c r="K10" s="4" t="s">
        <v>261</v>
      </c>
      <c r="L10" s="102" t="s">
        <v>164</v>
      </c>
      <c r="M10" s="103" t="s">
        <v>164</v>
      </c>
      <c r="N10" s="104"/>
    </row>
    <row r="11" ht="25" customHeight="1" spans="1:14">
      <c r="A11" s="6" t="s">
        <v>128</v>
      </c>
      <c r="B11" s="6"/>
      <c r="C11" s="7" t="s">
        <v>132</v>
      </c>
      <c r="D11" s="4"/>
      <c r="E11" s="4" t="s">
        <v>164</v>
      </c>
      <c r="F11" s="4"/>
      <c r="G11" s="4" t="s">
        <v>164</v>
      </c>
      <c r="H11" s="4"/>
      <c r="I11" s="4" t="s">
        <v>164</v>
      </c>
      <c r="J11" s="4"/>
      <c r="K11" s="4" t="s">
        <v>261</v>
      </c>
      <c r="L11" s="102" t="s">
        <v>164</v>
      </c>
      <c r="M11" s="103" t="s">
        <v>164</v>
      </c>
      <c r="N11" s="104"/>
    </row>
    <row r="12" ht="25" customHeight="1" spans="1:14">
      <c r="A12" s="8"/>
      <c r="B12" s="9"/>
      <c r="C12" s="9"/>
      <c r="D12" s="9"/>
      <c r="E12" s="9"/>
      <c r="F12" s="9"/>
      <c r="G12" s="9"/>
      <c r="H12" s="9"/>
      <c r="I12" s="9"/>
      <c r="J12" s="9"/>
      <c r="K12" s="9"/>
      <c r="L12" s="9"/>
      <c r="M12" s="9"/>
      <c r="N12" s="15"/>
    </row>
    <row r="13" ht="25" customHeight="1" spans="1:14">
      <c r="A13" s="10" t="s">
        <v>31</v>
      </c>
      <c r="B13" s="6"/>
      <c r="C13" s="10" t="s">
        <v>133</v>
      </c>
      <c r="D13" s="6"/>
      <c r="E13" s="6"/>
      <c r="F13" s="6"/>
      <c r="G13" s="6"/>
      <c r="H13" s="6"/>
      <c r="I13" s="6"/>
      <c r="J13" s="6"/>
      <c r="K13" s="6"/>
      <c r="L13" s="6"/>
      <c r="M13" s="6"/>
      <c r="N13" s="6"/>
    </row>
    <row r="14" ht="25" customHeight="1" spans="1:14">
      <c r="A14" s="4" t="s">
        <v>134</v>
      </c>
      <c r="B14" s="4"/>
      <c r="C14" s="4" t="s">
        <v>44</v>
      </c>
      <c r="D14" s="4"/>
      <c r="E14" s="4"/>
      <c r="F14" s="4"/>
      <c r="G14" s="4"/>
      <c r="H14" s="4"/>
      <c r="I14" s="4" t="s">
        <v>46</v>
      </c>
      <c r="J14" s="4"/>
      <c r="K14" s="4"/>
      <c r="L14" s="4"/>
      <c r="M14" s="4"/>
      <c r="N14" s="4"/>
    </row>
    <row r="15" ht="55.25" customHeight="1" spans="1:14">
      <c r="A15" s="4"/>
      <c r="B15" s="4"/>
      <c r="C15" s="11" t="s">
        <v>262</v>
      </c>
      <c r="D15" s="11"/>
      <c r="E15" s="11"/>
      <c r="F15" s="11"/>
      <c r="G15" s="11"/>
      <c r="H15" s="11"/>
      <c r="I15" s="105" t="s">
        <v>262</v>
      </c>
      <c r="J15" s="11"/>
      <c r="K15" s="11"/>
      <c r="L15" s="11"/>
      <c r="M15" s="11"/>
      <c r="N15" s="11"/>
    </row>
    <row r="16" ht="25" customHeight="1" spans="1:14">
      <c r="A16" s="4"/>
      <c r="B16" s="4" t="s">
        <v>54</v>
      </c>
      <c r="C16" s="4"/>
      <c r="D16" s="4" t="s">
        <v>55</v>
      </c>
      <c r="E16" s="4"/>
      <c r="F16" s="4" t="s">
        <v>56</v>
      </c>
      <c r="G16" s="4"/>
      <c r="H16" s="4" t="s">
        <v>136</v>
      </c>
      <c r="I16" s="4" t="s">
        <v>50</v>
      </c>
      <c r="J16" s="4" t="s">
        <v>52</v>
      </c>
      <c r="K16" s="7" t="s">
        <v>51</v>
      </c>
      <c r="L16" s="7" t="s">
        <v>53</v>
      </c>
      <c r="M16" s="6" t="s">
        <v>30</v>
      </c>
      <c r="N16" s="10" t="s">
        <v>31</v>
      </c>
    </row>
    <row r="17" ht="25" customHeight="1" spans="1:14">
      <c r="A17" s="12" t="s">
        <v>137</v>
      </c>
      <c r="B17" s="6" t="s">
        <v>138</v>
      </c>
      <c r="C17" s="6"/>
      <c r="D17" s="6" t="s">
        <v>139</v>
      </c>
      <c r="E17" s="6"/>
      <c r="F17" s="6" t="s">
        <v>263</v>
      </c>
      <c r="G17" s="6"/>
      <c r="H17" s="6" t="s">
        <v>264</v>
      </c>
      <c r="I17" s="16">
        <v>1</v>
      </c>
      <c r="J17" s="10">
        <v>20</v>
      </c>
      <c r="K17" s="10" t="s">
        <v>61</v>
      </c>
      <c r="L17" s="16">
        <v>1</v>
      </c>
      <c r="M17" s="10">
        <v>20</v>
      </c>
      <c r="N17" s="10" t="s">
        <v>133</v>
      </c>
    </row>
    <row r="18" ht="36" customHeight="1" spans="1:14">
      <c r="A18" s="12" t="s">
        <v>137</v>
      </c>
      <c r="B18" s="6" t="s">
        <v>143</v>
      </c>
      <c r="C18" s="6"/>
      <c r="D18" s="6" t="s">
        <v>144</v>
      </c>
      <c r="E18" s="6"/>
      <c r="F18" s="6" t="s">
        <v>265</v>
      </c>
      <c r="G18" s="6"/>
      <c r="H18" s="101" t="s">
        <v>266</v>
      </c>
      <c r="I18" s="106">
        <v>9997.76</v>
      </c>
      <c r="J18" s="10">
        <v>10</v>
      </c>
      <c r="K18" s="10" t="s">
        <v>186</v>
      </c>
      <c r="L18" s="16">
        <v>1</v>
      </c>
      <c r="M18" s="10">
        <v>10</v>
      </c>
      <c r="N18" s="10" t="s">
        <v>133</v>
      </c>
    </row>
    <row r="19" ht="35" customHeight="1" spans="1:14">
      <c r="A19" s="12" t="s">
        <v>137</v>
      </c>
      <c r="B19" s="6" t="s">
        <v>143</v>
      </c>
      <c r="C19" s="6"/>
      <c r="D19" s="6" t="s">
        <v>144</v>
      </c>
      <c r="E19" s="6"/>
      <c r="F19" s="6" t="s">
        <v>267</v>
      </c>
      <c r="G19" s="6"/>
      <c r="H19" s="101" t="s">
        <v>268</v>
      </c>
      <c r="I19" s="106">
        <v>1164.91</v>
      </c>
      <c r="J19" s="10">
        <v>10</v>
      </c>
      <c r="K19" s="10" t="s">
        <v>173</v>
      </c>
      <c r="L19" s="16">
        <v>1</v>
      </c>
      <c r="M19" s="10">
        <v>10</v>
      </c>
      <c r="N19" s="10" t="s">
        <v>133</v>
      </c>
    </row>
    <row r="20" ht="25" customHeight="1" spans="1:14">
      <c r="A20" s="12" t="s">
        <v>137</v>
      </c>
      <c r="B20" s="6" t="s">
        <v>143</v>
      </c>
      <c r="C20" s="6"/>
      <c r="D20" s="6" t="s">
        <v>150</v>
      </c>
      <c r="E20" s="6"/>
      <c r="F20" s="6" t="s">
        <v>269</v>
      </c>
      <c r="G20" s="6"/>
      <c r="H20" s="6" t="s">
        <v>270</v>
      </c>
      <c r="I20" s="16">
        <v>1</v>
      </c>
      <c r="J20" s="10">
        <v>10</v>
      </c>
      <c r="K20" s="10" t="s">
        <v>40</v>
      </c>
      <c r="L20" s="16">
        <v>1</v>
      </c>
      <c r="M20" s="10">
        <v>10</v>
      </c>
      <c r="N20" s="10" t="s">
        <v>133</v>
      </c>
    </row>
    <row r="21" ht="25" customHeight="1" spans="1:14">
      <c r="A21" s="12" t="s">
        <v>137</v>
      </c>
      <c r="B21" s="6" t="s">
        <v>143</v>
      </c>
      <c r="C21" s="6"/>
      <c r="D21" s="6" t="s">
        <v>152</v>
      </c>
      <c r="E21" s="6"/>
      <c r="F21" s="6" t="s">
        <v>271</v>
      </c>
      <c r="G21" s="6"/>
      <c r="H21" s="6" t="s">
        <v>270</v>
      </c>
      <c r="I21" s="16">
        <v>1</v>
      </c>
      <c r="J21" s="10">
        <v>10</v>
      </c>
      <c r="K21" s="10" t="s">
        <v>40</v>
      </c>
      <c r="L21" s="16">
        <v>1</v>
      </c>
      <c r="M21" s="10">
        <v>10</v>
      </c>
      <c r="N21" s="10" t="s">
        <v>133</v>
      </c>
    </row>
    <row r="22" ht="25" customHeight="1" spans="1:14">
      <c r="A22" s="12" t="s">
        <v>137</v>
      </c>
      <c r="B22" s="74" t="s">
        <v>155</v>
      </c>
      <c r="C22" s="75"/>
      <c r="D22" s="6" t="s">
        <v>156</v>
      </c>
      <c r="E22" s="6"/>
      <c r="F22" s="6" t="s">
        <v>272</v>
      </c>
      <c r="G22" s="6"/>
      <c r="H22" s="6" t="s">
        <v>180</v>
      </c>
      <c r="I22" s="16">
        <v>1</v>
      </c>
      <c r="J22" s="10">
        <v>10</v>
      </c>
      <c r="K22" s="10" t="s">
        <v>40</v>
      </c>
      <c r="L22" s="16">
        <v>1</v>
      </c>
      <c r="M22" s="10">
        <v>10</v>
      </c>
      <c r="N22" s="10" t="s">
        <v>133</v>
      </c>
    </row>
    <row r="23" ht="25" customHeight="1" spans="1:14">
      <c r="A23" s="12" t="s">
        <v>137</v>
      </c>
      <c r="B23" s="79"/>
      <c r="C23" s="80"/>
      <c r="D23" s="6" t="s">
        <v>158</v>
      </c>
      <c r="E23" s="6"/>
      <c r="F23" s="6" t="s">
        <v>273</v>
      </c>
      <c r="G23" s="6"/>
      <c r="H23" s="6" t="s">
        <v>60</v>
      </c>
      <c r="I23" s="16">
        <v>1</v>
      </c>
      <c r="J23" s="10">
        <v>10</v>
      </c>
      <c r="K23" s="10" t="s">
        <v>61</v>
      </c>
      <c r="L23" s="16">
        <v>1</v>
      </c>
      <c r="M23" s="10">
        <v>10</v>
      </c>
      <c r="N23" s="10" t="s">
        <v>133</v>
      </c>
    </row>
    <row r="24" ht="25" customHeight="1" spans="1:14">
      <c r="A24" s="12" t="s">
        <v>137</v>
      </c>
      <c r="B24" s="8" t="s">
        <v>160</v>
      </c>
      <c r="C24" s="15"/>
      <c r="D24" s="6" t="s">
        <v>160</v>
      </c>
      <c r="E24" s="6"/>
      <c r="F24" s="6" t="s">
        <v>274</v>
      </c>
      <c r="G24" s="6"/>
      <c r="H24" s="16">
        <v>0.9</v>
      </c>
      <c r="I24" s="16">
        <v>0.9</v>
      </c>
      <c r="J24" s="10">
        <v>10</v>
      </c>
      <c r="K24" s="10" t="s">
        <v>40</v>
      </c>
      <c r="L24" s="16">
        <v>1</v>
      </c>
      <c r="M24" s="10">
        <v>10</v>
      </c>
      <c r="N24" s="10" t="s">
        <v>133</v>
      </c>
    </row>
    <row r="25" ht="25" customHeight="1" spans="1:14">
      <c r="A25" s="4" t="s">
        <v>120</v>
      </c>
      <c r="B25" s="4"/>
      <c r="C25" s="4"/>
      <c r="D25" s="4"/>
      <c r="E25" s="4"/>
      <c r="F25" s="4"/>
      <c r="G25" s="4"/>
      <c r="H25" s="4"/>
      <c r="I25" s="4"/>
      <c r="J25" s="4">
        <v>100</v>
      </c>
      <c r="K25" s="18"/>
      <c r="L25" s="18"/>
      <c r="M25" s="107">
        <v>100</v>
      </c>
      <c r="N25" s="4"/>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D20:E20"/>
    <mergeCell ref="F20:G20"/>
    <mergeCell ref="D21:E21"/>
    <mergeCell ref="F21:G21"/>
    <mergeCell ref="D22:E22"/>
    <mergeCell ref="F22:G22"/>
    <mergeCell ref="D23:E23"/>
    <mergeCell ref="F23:G23"/>
    <mergeCell ref="B24:C24"/>
    <mergeCell ref="D24:E24"/>
    <mergeCell ref="F24:G24"/>
    <mergeCell ref="A25:I25"/>
    <mergeCell ref="A17:A24"/>
    <mergeCell ref="A1:N3"/>
    <mergeCell ref="A8:B11"/>
    <mergeCell ref="A14:B15"/>
    <mergeCell ref="B18:C21"/>
    <mergeCell ref="D18:E19"/>
    <mergeCell ref="B22:C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目录</vt:lpstr>
      <vt:lpstr>省级部门整体支出绩效自评表</vt:lpstr>
      <vt:lpstr>国有林场改革发展补助</vt:lpstr>
      <vt:lpstr>林业草原行业管理费</vt:lpstr>
      <vt:lpstr>林业草原支撑保障体系项目</vt:lpstr>
      <vt:lpstr>欠发达国有林场巩固提升</vt:lpstr>
      <vt:lpstr>森林保护修复项目</vt:lpstr>
      <vt:lpstr>森林资源保护培育与利用资金</vt:lpstr>
      <vt:lpstr>国土绿化支出（含荒漠化防治和“三北”工程）—2023年草原植被</vt:lpstr>
      <vt:lpstr>2024年度森林灾害理赔资金</vt:lpstr>
      <vt:lpstr>国土绿化支出（含荒漠化防治和“三北”工程）-林草种植资源调查</vt:lpstr>
      <vt:lpstr>森林植被恢复费</vt:lpstr>
      <vt:lpstr>国土绿化支出（含荒漠化防治和“三北”工程）-森林质量提升补助</vt:lpstr>
      <vt:lpstr>森林保护修复项目-森林抚育</vt:lpstr>
      <vt:lpstr>基本建设投资资金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满肚子牙疼</cp:lastModifiedBy>
  <dcterms:created xsi:type="dcterms:W3CDTF">2018-12-06T00:45:00Z</dcterms:created>
  <cp:lastPrinted>2024-03-08T01:58:00Z</cp:lastPrinted>
  <dcterms:modified xsi:type="dcterms:W3CDTF">2025-08-26T03:08:00Z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AB067E37802D429D943C34657EFC836B_13</vt:lpwstr>
  </property>
</Properties>
</file>