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本地磁盘\2023年\2022年内控评价报告及绩效自评报告\孙守涛\阿夏\绩效自评\"/>
    </mc:Choice>
  </mc:AlternateContent>
  <bookViews>
    <workbookView xWindow="0" yWindow="0" windowWidth="28800" windowHeight="13455" tabRatio="989"/>
  </bookViews>
  <sheets>
    <sheet name="封面" sheetId="10" r:id="rId1"/>
    <sheet name="目录" sheetId="12" r:id="rId2"/>
    <sheet name="整体自评" sheetId="21" r:id="rId3"/>
    <sheet name="部门预算项目支出绩效自评结果汇总表" sheetId="5" r:id="rId4"/>
    <sheet name="国有林场改革补助" sheetId="2" r:id="rId5"/>
    <sheet name="欠发达国有林场巩固提升" sheetId="13" r:id="rId6"/>
    <sheet name="森林资源管护" sheetId="14" r:id="rId7"/>
    <sheet name="自然保护地建设补助" sheetId="15" r:id="rId8"/>
    <sheet name="天然林保护工程资金（中央）" sheetId="16" r:id="rId9"/>
    <sheet name="天然林保护工程资金（省级）" sheetId="17" r:id="rId10"/>
    <sheet name="湿地等生态保护支出（中央）" sheetId="18" r:id="rId11"/>
    <sheet name="湿地等生态保护支出（省级）" sheetId="19" r:id="rId12"/>
  </sheets>
  <calcPr calcId="162913"/>
</workbook>
</file>

<file path=xl/calcChain.xml><?xml version="1.0" encoding="utf-8"?>
<calcChain xmlns="http://schemas.openxmlformats.org/spreadsheetml/2006/main">
  <c r="K31" i="17" l="1"/>
  <c r="K31" i="16"/>
  <c r="K33" i="15"/>
  <c r="H13" i="5"/>
  <c r="G13" i="5"/>
  <c r="F13" i="5"/>
  <c r="E13" i="5"/>
  <c r="D13" i="5"/>
  <c r="E15" i="21"/>
  <c r="E4" i="21"/>
  <c r="D4" i="21"/>
  <c r="C4" i="21"/>
</calcChain>
</file>

<file path=xl/sharedStrings.xml><?xml version="1.0" encoding="utf-8"?>
<sst xmlns="http://schemas.openxmlformats.org/spreadsheetml/2006/main" count="1634" uniqueCount="432">
  <si>
    <t>附件1</t>
  </si>
  <si>
    <r>
      <rPr>
        <b/>
        <sz val="36"/>
        <color theme="1"/>
        <rFont val="宋体"/>
        <charset val="134"/>
        <scheme val="minor"/>
      </rPr>
      <t>2022年度省级预算执行情况绩效自评报表</t>
    </r>
    <r>
      <rPr>
        <b/>
        <sz val="28"/>
        <color theme="1"/>
        <rFont val="宋体"/>
        <charset val="134"/>
        <scheme val="minor"/>
      </rPr>
      <t xml:space="preserve">
</t>
    </r>
  </si>
  <si>
    <t>2022年度省级预算执行情况绩效自评报表目录</t>
  </si>
  <si>
    <t>一、部门自评报告</t>
  </si>
  <si>
    <t>二、部门整体支出自评表</t>
  </si>
  <si>
    <t>二、部门预算项目支出绩效自评结果汇总表</t>
  </si>
  <si>
    <t xml:space="preserve">  1.国有林场改革补助项目绩效自评表</t>
  </si>
  <si>
    <t xml:space="preserve">  2.欠发达国有林场巩固提升项目绩效自评表</t>
  </si>
  <si>
    <t xml:space="preserve">  3.森林资源管护项目绩效自评表</t>
  </si>
  <si>
    <t xml:space="preserve">  4.自然保护地建设补助项目绩效自评表</t>
  </si>
  <si>
    <t xml:space="preserve">  5.天然林保护工程资金（中央）项目绩效自评表</t>
  </si>
  <si>
    <t xml:space="preserve">  6.天然林保护工程资金（省级）项目绩效自评表</t>
  </si>
  <si>
    <t xml:space="preserve">  7.湿地等生态保护支出（中央）项目绩效自评表</t>
  </si>
  <si>
    <t xml:space="preserve">  8.湿地等生态保护支出（省级）项目绩效自评表</t>
  </si>
  <si>
    <r>
      <rPr>
        <b/>
        <sz val="20"/>
        <color rgb="FF000000"/>
        <rFont val="宋体"/>
        <charset val="134"/>
      </rPr>
      <t>2022年</t>
    </r>
    <r>
      <rPr>
        <b/>
        <u/>
        <sz val="20"/>
        <color rgb="FF000000"/>
        <rFont val="宋体"/>
        <charset val="134"/>
      </rPr>
      <t>甘肃白龙江阿夏省级自然保护区管护中心</t>
    </r>
    <r>
      <rPr>
        <b/>
        <sz val="20"/>
        <color rgb="FF000000"/>
        <rFont val="宋体"/>
        <charset val="134"/>
      </rPr>
      <t>部门（单位）整体支出绩效自评表</t>
    </r>
  </si>
  <si>
    <t>部门（单位）名称</t>
  </si>
  <si>
    <t>甘肃白龙江阿夏省级自然保护区管护中心</t>
  </si>
  <si>
    <t>部门（单位）整体支出
（万元）</t>
  </si>
  <si>
    <t>年初预算数</t>
  </si>
  <si>
    <t>全年预算数（A）</t>
  </si>
  <si>
    <t>实际支出数（B）</t>
  </si>
  <si>
    <t>执行率（B/A）</t>
  </si>
  <si>
    <t>分值</t>
  </si>
  <si>
    <t>得分</t>
  </si>
  <si>
    <t xml:space="preserve">  全年支出</t>
  </si>
  <si>
    <t xml:space="preserve">    其中：基本支出</t>
  </si>
  <si>
    <t>—</t>
  </si>
  <si>
    <t xml:space="preserve">          项目支出</t>
  </si>
  <si>
    <t>年度总体绩效目标完成情况</t>
  </si>
  <si>
    <t>预期目标</t>
  </si>
  <si>
    <t>目标实际完成情况</t>
  </si>
  <si>
    <t>建立健全内控制度，规范资金使用、资产管理、采购管理、人员管理；基本完成当年项目实施及资金支付。</t>
  </si>
  <si>
    <t>目标1完成情况：一年来，在省局党组的正确领导下，中心党委团结带领全系统广大党员和干部职工，抢抓政策机遇，认真履行职责，创新工作措施，狠抓工作落实，圆满完成了各项工作任务。</t>
  </si>
  <si>
    <t>项目支出绩效目标：完成项目实施及资金支付（项目详细情况见附表）</t>
  </si>
  <si>
    <r>
      <rPr>
        <sz val="10.5"/>
        <color rgb="FF000000"/>
        <rFont val="宋体"/>
        <charset val="134"/>
      </rPr>
      <t>目标2完成情况：项目完成及资金支出率</t>
    </r>
    <r>
      <rPr>
        <sz val="10.5"/>
        <rFont val="宋体"/>
        <charset val="134"/>
      </rPr>
      <t xml:space="preserve">     </t>
    </r>
    <r>
      <rPr>
        <sz val="10.5"/>
        <color rgb="FF000000"/>
        <rFont val="宋体"/>
        <charset val="134"/>
      </rPr>
      <t>（项目执行情况见附表）</t>
    </r>
  </si>
  <si>
    <t>年度绩效指标完成情况</t>
  </si>
  <si>
    <t>一级指标</t>
  </si>
  <si>
    <t>二级指标</t>
  </si>
  <si>
    <t>三级指标</t>
  </si>
  <si>
    <t>年度指标值</t>
  </si>
  <si>
    <t>实际完成值</t>
  </si>
  <si>
    <t>偏差原因分析及改进措施</t>
  </si>
  <si>
    <t>部门管理</t>
  </si>
  <si>
    <t>资金投入</t>
  </si>
  <si>
    <t>基本支出预算执行率</t>
  </si>
  <si>
    <t>=100%</t>
  </si>
  <si>
    <t>项目支出预算执行率</t>
  </si>
  <si>
    <t>≥90%</t>
  </si>
  <si>
    <t>“三公经费”控制率</t>
  </si>
  <si>
    <t>结转结余变动率</t>
  </si>
  <si>
    <t>基本支出资金下达数</t>
  </si>
  <si>
    <t>财务管理</t>
  </si>
  <si>
    <t>财务管理制度健全性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</si>
  <si>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</si>
  <si>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</si>
  <si>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</si>
  <si>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</si>
  <si>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</si>
  <si>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</si>
  <si>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</si>
  <si>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</si>
  <si>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</si>
  <si>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</si>
  <si>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</si>
  <si>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</si>
  <si>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</si>
  <si>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部门履职按时、高质量完成工作</t>
  </si>
  <si>
    <t>能够按时、高质量完成工作</t>
  </si>
  <si>
    <t>资金使用部门资金使用是否规范</t>
  </si>
  <si>
    <t>部门效果目标</t>
  </si>
  <si>
    <t>通过对资金的管理，是否使得单位内部部门健康运转</t>
  </si>
  <si>
    <t>是</t>
  </si>
  <si>
    <t>绩效评价的部门（单位）覆盖率（%）</t>
  </si>
  <si>
    <t>&gt;=90%</t>
  </si>
  <si>
    <t>跨部门沟通有效性</t>
  </si>
  <si>
    <t>高效</t>
  </si>
  <si>
    <t>社会影响</t>
  </si>
  <si>
    <t>单位获奖情况</t>
  </si>
  <si>
    <t>次</t>
  </si>
  <si>
    <t>内部违规违纪情况发生数（次）</t>
  </si>
  <si>
    <t>=0次</t>
  </si>
  <si>
    <t>0次</t>
  </si>
  <si>
    <t>能力建设</t>
  </si>
  <si>
    <t>长效管理</t>
  </si>
  <si>
    <t>中期规划建设完备程度</t>
  </si>
  <si>
    <t>完备</t>
  </si>
  <si>
    <t>内部控制是否形成长效制度</t>
  </si>
  <si>
    <t>人力资源建设</t>
  </si>
  <si>
    <t>人员培训机制完备性</t>
  </si>
  <si>
    <t>档案管理</t>
  </si>
  <si>
    <t>人事档案管理成本是否控制在定额范围内</t>
  </si>
  <si>
    <t>档案管理完备性</t>
  </si>
  <si>
    <t>服务对象满意度</t>
  </si>
  <si>
    <t>工作人员满意度（%）</t>
  </si>
  <si>
    <t>&gt;=95%</t>
  </si>
  <si>
    <t>服务对象满意度（%）</t>
  </si>
  <si>
    <t>合    计</t>
  </si>
  <si>
    <t>无</t>
  </si>
  <si>
    <t>注： 1.部门（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</si>
  <si>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</si>
  <si>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2022年度省级部门预算支出项目绩效自评结果汇总表</t>
  </si>
  <si>
    <t>序号</t>
  </si>
  <si>
    <t>项目名称</t>
  </si>
  <si>
    <t>主管部门</t>
  </si>
  <si>
    <t>项目资金（万元）</t>
  </si>
  <si>
    <t>自评得分</t>
  </si>
  <si>
    <t>备注</t>
  </si>
  <si>
    <t>全年执行数（B）</t>
  </si>
  <si>
    <t>执行率
（B/A）</t>
  </si>
  <si>
    <t>小计</t>
  </si>
  <si>
    <t>当年财政拨款</t>
  </si>
  <si>
    <t>上年结转资金</t>
  </si>
  <si>
    <t xml:space="preserve">  其他资金</t>
  </si>
  <si>
    <t xml:space="preserve">国有林场改革发展补助    </t>
  </si>
  <si>
    <t xml:space="preserve">欠发达国有林场巩固提升  </t>
  </si>
  <si>
    <t>森林资源管护</t>
  </si>
  <si>
    <t>自然保护地建设补助</t>
  </si>
  <si>
    <t>天然林保护工程资金（中央）</t>
  </si>
  <si>
    <t>天然林保护工程资金（省级）</t>
  </si>
  <si>
    <t>湿地等生态保护支出（中央）</t>
  </si>
  <si>
    <t>湿地等生态保护支出（省级）</t>
  </si>
  <si>
    <t>合计</t>
  </si>
  <si>
    <t>2022年甘肃白龙江阿夏省级自然保护区管护中心部门预算项目支出绩效自评表</t>
  </si>
  <si>
    <t xml:space="preserve">国有林场改革发展补助         </t>
  </si>
  <si>
    <t xml:space="preserve">甘肃白龙江阿夏省级自然保护区管护中心（全额）  </t>
  </si>
  <si>
    <t>实施单位</t>
  </si>
  <si>
    <t xml:space="preserve">甘肃白龙江阿夏省级自然保护区管护中心（全额）     </t>
  </si>
  <si>
    <t>全年预算数</t>
  </si>
  <si>
    <t>全年执行数</t>
  </si>
  <si>
    <t>执行率</t>
  </si>
  <si>
    <t>年度资金总额</t>
  </si>
  <si>
    <t>其中：当年财政拨款</t>
  </si>
  <si>
    <t xml:space="preserve">      上年结转资金</t>
  </si>
  <si>
    <t>年度总体目标</t>
  </si>
  <si>
    <t>实际完成情况</t>
  </si>
  <si>
    <t>通过该项目的实施保障职工收入按时足额发放，职工队伍保持和谐稳定，生态环境明显改善。</t>
  </si>
  <si>
    <t>全面完成</t>
  </si>
  <si>
    <t>绩效指标</t>
  </si>
  <si>
    <t>产出指标</t>
  </si>
  <si>
    <t>数量指标</t>
  </si>
  <si>
    <t xml:space="preserve">指标1：国有林场改革补助 </t>
  </si>
  <si>
    <t>537.9万元</t>
  </si>
  <si>
    <t>质量指标</t>
  </si>
  <si>
    <t xml:space="preserve">指标1：工资发放率 </t>
  </si>
  <si>
    <t>时效指标</t>
  </si>
  <si>
    <t xml:space="preserve">指标1：工资发放及时性 </t>
  </si>
  <si>
    <t>及时</t>
  </si>
  <si>
    <t xml:space="preserve">指标2：完成时间 </t>
  </si>
  <si>
    <t>2022年底前</t>
  </si>
  <si>
    <t>成本指标</t>
  </si>
  <si>
    <t xml:space="preserve">指标1：成本控制情况 </t>
  </si>
  <si>
    <t>定额标准内</t>
  </si>
  <si>
    <t>社会效益指标</t>
  </si>
  <si>
    <t xml:space="preserve">指标1：民生明显改善 </t>
  </si>
  <si>
    <t>明显</t>
  </si>
  <si>
    <t>生态效益指标</t>
  </si>
  <si>
    <t xml:space="preserve">指标1：明显提升 </t>
  </si>
  <si>
    <t>明显提升</t>
  </si>
  <si>
    <t>可持续影响指标</t>
  </si>
  <si>
    <t>指标1：持续改善</t>
  </si>
  <si>
    <t>持续改善</t>
  </si>
  <si>
    <t>满意度指标</t>
  </si>
  <si>
    <t>服务对象满意度指标</t>
  </si>
  <si>
    <t>指标1：群众满意度</t>
  </si>
  <si>
    <t>≥95%</t>
  </si>
  <si>
    <t>总分</t>
  </si>
  <si>
    <t>说明</t>
  </si>
  <si>
    <t>请在此处简要说明中央和省委巡视、各级审计和财政监督中发现的问题及其所涉及的金额，如没有填无。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</si>
  <si>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</si>
  <si>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</si>
  <si>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</si>
  <si>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 xml:space="preserve">2022年甘肃白龙江阿夏省级自然保护区管护中心部门预算项目支出绩效自评表             </t>
  </si>
  <si>
    <t>欠发达国有林场巩固提升</t>
  </si>
  <si>
    <t>甘肃白龙江阿夏省级自然保护区管护中心（全额）</t>
  </si>
  <si>
    <t>1.全面完成旺藏保护站食用菌栽培项目内容。  
2.全面完成阿夏保护站牙呼寺管护所桥梁建设项目内容。</t>
  </si>
  <si>
    <t>指标1：钢筋混凝土桥 :</t>
  </si>
  <si>
    <t>1座</t>
  </si>
  <si>
    <t xml:space="preserve">指标2：黑木耳立体栽培大棚 </t>
  </si>
  <si>
    <t>9座</t>
  </si>
  <si>
    <t xml:space="preserve">指标2：黑木耳晾晒棚 </t>
  </si>
  <si>
    <t xml:space="preserve">指标4：原材料及成品库 </t>
  </si>
  <si>
    <t xml:space="preserve">指标1：一次性验收合格率 </t>
  </si>
  <si>
    <t xml:space="preserve">指标1：项目按时完成率 </t>
  </si>
  <si>
    <t>效益指标</t>
  </si>
  <si>
    <t>经济效益指标</t>
  </si>
  <si>
    <t xml:space="preserve">指标1：保护站收入 </t>
  </si>
  <si>
    <t>明显提高</t>
  </si>
  <si>
    <t xml:space="preserve">指标2：职工群众收入 </t>
  </si>
  <si>
    <t xml:space="preserve">明显提高 </t>
  </si>
  <si>
    <t xml:space="preserve">指标1：群众生态保护意识 </t>
  </si>
  <si>
    <t xml:space="preserve">指标1：生态环境 </t>
  </si>
  <si>
    <t>明显改善</t>
  </si>
  <si>
    <t xml:space="preserve">指标1：改善职工生活 </t>
  </si>
  <si>
    <t xml:space="preserve">指标1：林区职工群众满意度 </t>
  </si>
  <si>
    <t>全面完成计划确定的建设任务和内容。1、成立组织，加强领导，明确任务，落实责任，实行天然林资源保护目标管理；2、加强政策宣传，增强林区群众法制观念，共同参与保护工作； 3、落实管理措施，加强森林巡护，提高森林质量，丰富生物多样性。</t>
  </si>
  <si>
    <t xml:space="preserve">全面完成计划确定的建设任务和内容。1、成立组织，加强领导，明确任务，落实责任，实行天然林资源保护目标管理；2、加强政策宣传，增强林区群众法制观念，共同参与保护工作； 3、落实管理措施，加强森林巡护，提高森林质量，丰富生物多样性。  
</t>
  </si>
  <si>
    <t xml:space="preserve">指标1：管护补助支出 </t>
  </si>
  <si>
    <t>2035万元</t>
  </si>
  <si>
    <t xml:space="preserve">指标1：完成及时性 </t>
  </si>
  <si>
    <t>12月底前</t>
  </si>
  <si>
    <t xml:space="preserve">指标1：职工群众增收 </t>
  </si>
  <si>
    <t>提高</t>
  </si>
  <si>
    <t xml:space="preserve">指标1：提高安全系数 </t>
  </si>
  <si>
    <t xml:space="preserve">指标2：有责投诉发生数 </t>
  </si>
  <si>
    <t>0件</t>
  </si>
  <si>
    <t xml:space="preserve">指标1：改善生态环境 </t>
  </si>
  <si>
    <t xml:space="preserve">指标2：天然林修复、野生动植物保护率 </t>
  </si>
  <si>
    <t xml:space="preserve">指标1：保护长江水源 </t>
  </si>
  <si>
    <t>有效</t>
  </si>
  <si>
    <t xml:space="preserve">指标1：群众满意度 </t>
  </si>
  <si>
    <t>≥85%</t>
  </si>
  <si>
    <t xml:space="preserve">"1、提交甘肃白龙江阿夏省级自然保护区调查、巡护与监测实施方案。
2、提交巡护监测报告和野生动植物资源调查报告。"   
</t>
  </si>
  <si>
    <t>GPS、通信设备</t>
  </si>
  <si>
    <t>=20万元</t>
  </si>
  <si>
    <t>20万元</t>
  </si>
  <si>
    <t>地图软件及数据存储分析设备</t>
  </si>
  <si>
    <t>=10万元</t>
  </si>
  <si>
    <t>10万元</t>
  </si>
  <si>
    <t>高精度遥感数据购买</t>
  </si>
  <si>
    <t>=5万元</t>
  </si>
  <si>
    <t>5万元</t>
  </si>
  <si>
    <t>红外相机</t>
  </si>
  <si>
    <t>=35万元</t>
  </si>
  <si>
    <t>35万元</t>
  </si>
  <si>
    <t>户外装备</t>
  </si>
  <si>
    <t>=6万元</t>
  </si>
  <si>
    <t>6万元</t>
  </si>
  <si>
    <t>交通租用</t>
  </si>
  <si>
    <t>人员补助</t>
  </si>
  <si>
    <t>=8万元</t>
  </si>
  <si>
    <t>8万元</t>
  </si>
  <si>
    <t>杂费</t>
  </si>
  <si>
    <t>=2万元</t>
  </si>
  <si>
    <t>2万元</t>
  </si>
  <si>
    <t>专家费用</t>
  </si>
  <si>
    <t xml:space="preserve">设备完好率 </t>
  </si>
  <si>
    <t>100%</t>
  </si>
  <si>
    <t>巡护监测报告和野生动植物资源调查报告完成</t>
  </si>
  <si>
    <t xml:space="preserve">项目当期完成率 </t>
  </si>
  <si>
    <t>成本控制情况</t>
  </si>
  <si>
    <t>指标1：</t>
  </si>
  <si>
    <t>熟练红外相机、GPS的应用</t>
  </si>
  <si>
    <t>95%</t>
  </si>
  <si>
    <t>提高野生动物的拍摄率</t>
  </si>
  <si>
    <t>提高野生动物的识别率</t>
  </si>
  <si>
    <t xml:space="preserve">维持生态系统的平衡性 </t>
  </si>
  <si>
    <t xml:space="preserve">自然保护区的生态系统保持完整 </t>
  </si>
  <si>
    <t xml:space="preserve">保护区群众满意度 </t>
  </si>
  <si>
    <t>&gt;=100%</t>
  </si>
  <si>
    <t xml:space="preserve">天然林保护工程资金 </t>
  </si>
  <si>
    <t>"""全面完成计划确定的建设任务和内容。1、成立组织，加强领导，明确任务，落实责任，实行天然林资源保护目标管理；2、加强政策宣传，增强林区群众法制观念，共同参与保护工作； 3、落实管理措施，加强森林巡护，提高森林质量，丰富生物多样性。  
"""</t>
  </si>
  <si>
    <t xml:space="preserve">全面完成计划确定的建设任务和内容     </t>
  </si>
  <si>
    <t xml:space="preserve">管护补助支出 </t>
  </si>
  <si>
    <t>=535万元</t>
  </si>
  <si>
    <t>535万元</t>
  </si>
  <si>
    <t xml:space="preserve">社会保险补助支出 </t>
  </si>
  <si>
    <t>=937万元</t>
  </si>
  <si>
    <t>937万元</t>
  </si>
  <si>
    <t xml:space="preserve">政社性补助支出 </t>
  </si>
  <si>
    <t>=988万元</t>
  </si>
  <si>
    <t>988万元</t>
  </si>
  <si>
    <t xml:space="preserve">社保覆盖率 </t>
  </si>
  <si>
    <t xml:space="preserve">一次性验收合格率 </t>
  </si>
  <si>
    <t xml:space="preserve">完成及时性 </t>
  </si>
  <si>
    <t xml:space="preserve">完成时间 </t>
  </si>
  <si>
    <t xml:space="preserve">成本控制情况 </t>
  </si>
  <si>
    <t xml:space="preserve">职工群众增收 </t>
  </si>
  <si>
    <t xml:space="preserve">提高安全系数 </t>
  </si>
  <si>
    <t xml:space="preserve">有责投诉发生数 </t>
  </si>
  <si>
    <t>&gt;=0起</t>
  </si>
  <si>
    <t>0起</t>
  </si>
  <si>
    <t xml:space="preserve">职工工资保障率 </t>
  </si>
  <si>
    <t xml:space="preserve">改善林区职工生存环境（是否明显） </t>
  </si>
  <si>
    <t xml:space="preserve">改善生态环境 </t>
  </si>
  <si>
    <t xml:space="preserve">天然林修复、野生动植物保护率 </t>
  </si>
  <si>
    <t xml:space="preserve">保护长江水源 </t>
  </si>
  <si>
    <t xml:space="preserve">维护林区稳定 </t>
  </si>
  <si>
    <t>优良</t>
  </si>
  <si>
    <t xml:space="preserve">群众满意度（%） </t>
  </si>
  <si>
    <t>&gt;=85%</t>
  </si>
  <si>
    <t>85%</t>
  </si>
  <si>
    <t>湿地等生态保护支出</t>
  </si>
  <si>
    <t xml:space="preserve">"1.调查野猪种群空间分布情况；调查野猪种群的危害现状；编写调查报告，制定切实可行的措施。
2.零种植、零产量，巩固无毒林区成果，构建平安和谐林区。
3.森林火灾预防体系更加健全（预警监测体系日趋完善、火源管护能力明显提升、全民防火意识不断增强）；森林火灾扑救体系加强（立体监测网络基本形成、防火信息化水平及通信指挥系系统得到提升、森林消防力量不断壮大）；森林防火保障体系日趋完善。
4.2022年完成野外工作量的50%，完成40名业务骨干的培训；2023年，完成野外调查与监测工作，完成分数分析与撰写，完成项目验收。
5.松材线虫病监测、普查，有害生物防治0.1万亩。购置无人机、药剂药械等；林检站开展松材线虫病监测调查。"   
</t>
  </si>
  <si>
    <t xml:space="preserve">"1.调查野猪种群空间分布情况；调查野猪种群的危害现状；编写调查报告，制定切实可行的措施
2.零种植、零产量、巩固无毒林区成果，构建平安和谐林区"       
</t>
  </si>
  <si>
    <t>保护区面积</t>
  </si>
  <si>
    <t>=135536公顷</t>
  </si>
  <si>
    <t>135536公顷</t>
  </si>
  <si>
    <t>1.4</t>
  </si>
  <si>
    <t>北斗通信终端、管理、运维</t>
  </si>
  <si>
    <t>=125部</t>
  </si>
  <si>
    <t>125部</t>
  </si>
  <si>
    <t>1.08</t>
  </si>
  <si>
    <t>电子智能护林员、无人机物联网卡</t>
  </si>
  <si>
    <t>=11张</t>
  </si>
  <si>
    <t>11张</t>
  </si>
  <si>
    <t>督导、检查次数（次）</t>
  </si>
  <si>
    <t>&gt;=3次</t>
  </si>
  <si>
    <t>3次</t>
  </si>
  <si>
    <t>防火等级预警旗</t>
  </si>
  <si>
    <t>=56面</t>
  </si>
  <si>
    <t>56面</t>
  </si>
  <si>
    <t>防火宣传次数</t>
  </si>
  <si>
    <t>=3次</t>
  </si>
  <si>
    <t>防火宣传教育（防火令、禁火令）</t>
  </si>
  <si>
    <t>&gt;=410张</t>
  </si>
  <si>
    <t>410张</t>
  </si>
  <si>
    <t>禁种铲毒航拍踏查面积</t>
  </si>
  <si>
    <t>&gt;=2368290亩</t>
  </si>
  <si>
    <t>2368290亩</t>
  </si>
  <si>
    <t>禁种铲毒踏查人次</t>
  </si>
  <si>
    <t>&gt;=2200人次</t>
  </si>
  <si>
    <t>2200人次</t>
  </si>
  <si>
    <t>禁种铲毒宣传次数</t>
  </si>
  <si>
    <t>禁种铲毒宣传人次</t>
  </si>
  <si>
    <t>&gt;=1200人次</t>
  </si>
  <si>
    <t>1200人次</t>
  </si>
  <si>
    <t>绿尾虹雉种群及栖息地调查与监测报告及监测数据设备（套）</t>
  </si>
  <si>
    <t>=1套</t>
  </si>
  <si>
    <t>1套</t>
  </si>
  <si>
    <t>培训人数（人）</t>
  </si>
  <si>
    <t>=40人</t>
  </si>
  <si>
    <t>40人</t>
  </si>
  <si>
    <t>取样、检测（次）</t>
  </si>
  <si>
    <t>&gt;=1次</t>
  </si>
  <si>
    <t>1次</t>
  </si>
  <si>
    <t>森林视频监控系统前端监控面积</t>
  </si>
  <si>
    <t>=269830亩</t>
  </si>
  <si>
    <t>269830亩</t>
  </si>
  <si>
    <t>森林视频监控系统专线通信数量</t>
  </si>
  <si>
    <t>=8条</t>
  </si>
  <si>
    <t>8条</t>
  </si>
  <si>
    <t>卫星电话</t>
  </si>
  <si>
    <t>=4部</t>
  </si>
  <si>
    <t>4部</t>
  </si>
  <si>
    <t>无人机巡航架次</t>
  </si>
  <si>
    <t>&gt;=100架次</t>
  </si>
  <si>
    <t>100架次</t>
  </si>
  <si>
    <t>项</t>
  </si>
  <si>
    <t>=1项</t>
  </si>
  <si>
    <t>1项</t>
  </si>
  <si>
    <t>资金到位率</t>
  </si>
  <si>
    <t>防火设施设备完好率（%）</t>
  </si>
  <si>
    <t>&lt;=95%</t>
  </si>
  <si>
    <t>防火通信覆盖率（%）</t>
  </si>
  <si>
    <t>&gt;=53.70%</t>
  </si>
  <si>
    <t>53.7%</t>
  </si>
  <si>
    <t>合格</t>
  </si>
  <si>
    <t>火情瞭望覆盖率（%）</t>
  </si>
  <si>
    <t>&gt;=59.43%</t>
  </si>
  <si>
    <t>59.43%</t>
  </si>
  <si>
    <t>禁种铲毒铲除率</t>
  </si>
  <si>
    <t>禁种铲毒航测踏查覆盖率</t>
  </si>
  <si>
    <t>日常监测率（%）</t>
  </si>
  <si>
    <t>&gt;=50%</t>
  </si>
  <si>
    <t>50%</t>
  </si>
  <si>
    <t>森林防火安全检查覆盖率（%）</t>
  </si>
  <si>
    <t>森林防火应急预案完成率（%）</t>
  </si>
  <si>
    <t>森林火灾受害率(‰)</t>
  </si>
  <si>
    <t>&lt;=1‰</t>
  </si>
  <si>
    <t>1‰</t>
  </si>
  <si>
    <t>森林火灾下降率（%）</t>
  </si>
  <si>
    <t>项目当期完成率（%）</t>
  </si>
  <si>
    <t>消防队伍配备率（%）</t>
  </si>
  <si>
    <t>&gt;=23.70%</t>
  </si>
  <si>
    <t>23.7%</t>
  </si>
  <si>
    <t>宣传教育覆盖面（%）</t>
  </si>
  <si>
    <t>毒品原植物在幼苗或割浆前彻底铲毒</t>
  </si>
  <si>
    <t>防火期内林务员、消防队员在岗到位率（%）</t>
  </si>
  <si>
    <t>国家遥感监测中心核实靶点前发现铲除</t>
  </si>
  <si>
    <t>火灾隐患及时排除率</t>
  </si>
  <si>
    <t>检查验收及时性</t>
  </si>
  <si>
    <t>禁种铲毒宣传覆盖率、入户率</t>
  </si>
  <si>
    <t>林业有害生物防治任务完成率</t>
  </si>
  <si>
    <t>项目当期完成率</t>
  </si>
  <si>
    <t>扑救成本</t>
  </si>
  <si>
    <t>减少</t>
  </si>
  <si>
    <t>人力成本</t>
  </si>
  <si>
    <t>降低</t>
  </si>
  <si>
    <t>预防监测成本</t>
  </si>
  <si>
    <t>保护站收入</t>
  </si>
  <si>
    <t>1.2</t>
  </si>
  <si>
    <t>林业有害生物防治知晓率</t>
  </si>
  <si>
    <t>&gt;=89%</t>
  </si>
  <si>
    <t>89%</t>
  </si>
  <si>
    <t>0.96</t>
  </si>
  <si>
    <t>火灾案件查处率（%）</t>
  </si>
  <si>
    <t>&lt;=1%</t>
  </si>
  <si>
    <t>1%</t>
  </si>
  <si>
    <t>林区森林防火宣传氛围及效果</t>
  </si>
  <si>
    <t>良好</t>
  </si>
  <si>
    <t>林区稳定度</t>
  </si>
  <si>
    <t>林业有害生物扩散蔓延</t>
  </si>
  <si>
    <t>有效控制</t>
  </si>
  <si>
    <t>群众对毒品危害社会知晓度</t>
  </si>
  <si>
    <t>群众对禁种铲毒的参与度</t>
  </si>
  <si>
    <t>森林火灾引起的森林资源和其它野生动植物资源的损失</t>
  </si>
  <si>
    <t>降低到标准值以下</t>
  </si>
  <si>
    <t>提高阿夏知名度</t>
  </si>
  <si>
    <t>提高安全系数</t>
  </si>
  <si>
    <t>90%</t>
  </si>
  <si>
    <t>提高职工群众拒毒识毒不种毒的意识</t>
  </si>
  <si>
    <t>为林区和谐创造良好的社会环境</t>
  </si>
  <si>
    <t>野生动植物保护社会认知度</t>
  </si>
  <si>
    <t>有责投诉发生数</t>
  </si>
  <si>
    <t>=0起</t>
  </si>
  <si>
    <t>保护生物多样性</t>
  </si>
  <si>
    <t>林业有害生物防治无公害防治率</t>
  </si>
  <si>
    <t>森林生态系统</t>
  </si>
  <si>
    <t>平衡</t>
  </si>
  <si>
    <t>提高生态保护意识</t>
  </si>
  <si>
    <t>有效地保护森林资源情况</t>
  </si>
  <si>
    <t>资源安全完整</t>
  </si>
  <si>
    <t>自然保护区对生态环境改善情况</t>
  </si>
  <si>
    <t>保护区认知度</t>
  </si>
  <si>
    <t>档案管理健全性</t>
  </si>
  <si>
    <t>禁种铲毒对社会稳定的影响</t>
  </si>
  <si>
    <t>提升</t>
  </si>
  <si>
    <t>联防联控机制、长效机制</t>
  </si>
  <si>
    <t>协同高度</t>
  </si>
  <si>
    <t>生态环境，生物多样性</t>
  </si>
  <si>
    <t>生物多样性</t>
  </si>
  <si>
    <t>政策宣传到位率</t>
  </si>
  <si>
    <t>政府购买服务创新性</t>
  </si>
  <si>
    <t>高</t>
  </si>
  <si>
    <t>自然保护区保护能力提升情况</t>
  </si>
  <si>
    <t>自然保护区的自然生态系统保持完整</t>
  </si>
  <si>
    <t>群众满意度</t>
  </si>
  <si>
    <t>5</t>
  </si>
  <si>
    <t>职工满意度</t>
  </si>
  <si>
    <t xml:space="preserve">                                 编报部门（单位公章）：甘肃白龙江阿夏省级自然保护区管护中心</t>
    <phoneticPr fontId="25" type="noConversion"/>
  </si>
  <si>
    <r>
      <t xml:space="preserve">                                 编报日期：</t>
    </r>
    <r>
      <rPr>
        <sz val="18"/>
        <color theme="1"/>
        <rFont val="宋体"/>
        <family val="3"/>
        <charset val="134"/>
        <scheme val="minor"/>
      </rPr>
      <t>2023年2月10日</t>
    </r>
    <phoneticPr fontId="25" type="noConversion"/>
  </si>
  <si>
    <r>
      <t xml:space="preserve">                                 联系人及电话：梁栋斌</t>
    </r>
    <r>
      <rPr>
        <sz val="18"/>
        <color theme="1"/>
        <rFont val="宋体"/>
        <family val="3"/>
        <charset val="134"/>
        <scheme val="minor"/>
      </rPr>
      <t xml:space="preserve">  18089418518</t>
    </r>
    <r>
      <rPr>
        <sz val="18"/>
        <color theme="1"/>
        <rFont val="宋体"/>
        <charset val="134"/>
        <scheme val="minor"/>
      </rPr>
      <t xml:space="preserve">       </t>
    </r>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</si>
</sst>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宋体"/>
      <charset val="134"/>
      <scheme val="minor"/>
    </font>
    <font>
      <b/>
      <sz val="20"/>
      <color theme="1"/>
      <name val="宋体"/>
      <charset val="134"/>
    </font>
    <font>
      <sz val="9"/>
      <color theme="1"/>
      <name val="宋体"/>
      <charset val="134"/>
    </font>
    <font>
      <sz val="9"/>
      <color theme="1"/>
      <name val="宋体"/>
      <charset val="134"/>
      <scheme val="minor"/>
    </font>
    <font>
      <b/>
      <sz val="10"/>
      <color theme="1"/>
      <name val="宋体"/>
      <charset val="134"/>
      <scheme val="minor"/>
    </font>
    <font>
      <sz val="10"/>
      <color indexed="63"/>
      <name val="宋体"/>
      <charset val="134"/>
    </font>
    <font>
      <sz val="9"/>
      <color rgb="FF000000"/>
      <name val="宋体"/>
      <charset val="134"/>
      <scheme val="minor"/>
    </font>
    <font>
      <sz val="11"/>
      <color theme="1"/>
      <name val="黑体"/>
      <charset val="134"/>
    </font>
    <font>
      <b/>
      <sz val="20"/>
      <color theme="1"/>
      <name val="宋体"/>
      <charset val="134"/>
      <scheme val="minor"/>
    </font>
    <font>
      <b/>
      <sz val="11"/>
      <color theme="1"/>
      <name val="宋体"/>
      <charset val="134"/>
      <scheme val="minor"/>
    </font>
    <font>
      <sz val="11"/>
      <color theme="1"/>
      <name val="宋体"/>
      <charset val="134"/>
    </font>
    <font>
      <b/>
      <sz val="20"/>
      <color rgb="FF000000"/>
      <name val="宋体"/>
      <charset val="134"/>
    </font>
    <font>
      <b/>
      <sz val="10.5"/>
      <color rgb="FF000000"/>
      <name val="宋体"/>
      <charset val="134"/>
    </font>
    <font>
      <sz val="10.5"/>
      <color rgb="FF000000"/>
      <name val="宋体"/>
      <charset val="134"/>
    </font>
    <font>
      <sz val="11"/>
      <color indexed="63"/>
      <name val="宋体"/>
      <charset val="134"/>
    </font>
    <font>
      <sz val="11"/>
      <color indexed="8"/>
      <name val="宋体"/>
      <charset val="134"/>
    </font>
    <font>
      <sz val="10.5"/>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b/>
      <u/>
      <sz val="20"/>
      <color rgb="FF000000"/>
      <name val="宋体"/>
      <charset val="134"/>
    </font>
    <font>
      <b/>
      <sz val="28"/>
      <color theme="1"/>
      <name val="宋体"/>
      <charset val="134"/>
      <scheme val="minor"/>
    </font>
    <font>
      <sz val="9"/>
      <name val="宋体"/>
      <family val="3"/>
      <charset val="134"/>
      <scheme val="minor"/>
    </font>
    <font>
      <sz val="18"/>
      <color theme="1"/>
      <name val="宋体"/>
      <family val="3"/>
      <charset val="134"/>
      <scheme val="minor"/>
    </font>
  </fonts>
  <fills count="3">
    <fill>
      <patternFill patternType="none"/>
    </fill>
    <fill>
      <patternFill patternType="gray125"/>
    </fill>
    <fill>
      <patternFill patternType="solid">
        <fgColor indexed="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000000"/>
      </left>
      <right/>
      <top/>
      <bottom style="thin">
        <color auto="1"/>
      </bottom>
      <diagonal/>
    </border>
    <border>
      <left/>
      <right/>
      <top style="thin">
        <color auto="1"/>
      </top>
      <bottom/>
      <diagonal/>
    </border>
    <border>
      <left style="thin">
        <color rgb="FF000000"/>
      </left>
      <right/>
      <top style="thin">
        <color auto="1"/>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auto="1"/>
      </bottom>
      <diagonal/>
    </border>
    <border>
      <left style="thin">
        <color rgb="FF000000"/>
      </left>
      <right/>
      <top style="thin">
        <color auto="1"/>
      </top>
      <bottom style="thin">
        <color auto="1"/>
      </bottom>
      <diagonal/>
    </border>
    <border>
      <left/>
      <right/>
      <top/>
      <bottom style="thin">
        <color rgb="FF000000"/>
      </bottom>
      <diagonal/>
    </border>
    <border>
      <left/>
      <right/>
      <top style="thin">
        <color rgb="FF000000"/>
      </top>
      <bottom/>
      <diagonal/>
    </border>
    <border>
      <left style="thin">
        <color auto="1"/>
      </left>
      <right style="thin">
        <color rgb="FF000000"/>
      </right>
      <top style="thin">
        <color rgb="FF000000"/>
      </top>
      <bottom/>
      <diagonal/>
    </border>
    <border>
      <left style="thin">
        <color rgb="FF000000"/>
      </left>
      <right style="thin">
        <color auto="1"/>
      </right>
      <top style="thin">
        <color rgb="FF000000"/>
      </top>
      <bottom/>
      <diagonal/>
    </border>
    <border>
      <left style="thin">
        <color auto="1"/>
      </left>
      <right style="thin">
        <color rgb="FF000000"/>
      </right>
      <top/>
      <bottom/>
      <diagonal/>
    </border>
    <border>
      <left style="thin">
        <color rgb="FF000000"/>
      </left>
      <right style="thin">
        <color auto="1"/>
      </right>
      <top/>
      <bottom style="thin">
        <color auto="1"/>
      </bottom>
      <diagonal/>
    </border>
    <border>
      <left style="thin">
        <color rgb="FF000000"/>
      </left>
      <right style="thin">
        <color auto="1"/>
      </right>
      <top style="thin">
        <color auto="1"/>
      </top>
      <bottom/>
      <diagonal/>
    </border>
    <border>
      <left style="thin">
        <color auto="1"/>
      </left>
      <right style="thin">
        <color rgb="FF000000"/>
      </right>
      <top/>
      <bottom style="thin">
        <color auto="1"/>
      </bottom>
      <diagonal/>
    </border>
    <border>
      <left/>
      <right style="thin">
        <color rgb="FF000000"/>
      </right>
      <top/>
      <bottom style="thin">
        <color auto="1"/>
      </bottom>
      <diagonal/>
    </border>
  </borders>
  <cellStyleXfs count="1">
    <xf numFmtId="0" fontId="0" fillId="0" borderId="0">
      <alignment vertical="center"/>
    </xf>
  </cellStyleXfs>
  <cellXfs count="121">
    <xf numFmtId="0" fontId="0" fillId="0" borderId="0" xfId="0">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5" fillId="2" borderId="1" xfId="0" applyFont="1" applyFill="1" applyBorder="1" applyAlignment="1">
      <alignment horizontal="center" vertical="center" wrapText="1"/>
    </xf>
    <xf numFmtId="0" fontId="3" fillId="0" borderId="1" xfId="0" applyFont="1" applyBorder="1" applyAlignment="1">
      <alignment vertical="center"/>
    </xf>
    <xf numFmtId="9" fontId="3" fillId="0" borderId="1" xfId="0" applyNumberFormat="1" applyFont="1" applyBorder="1" applyAlignment="1">
      <alignment horizontal="center" vertical="center" wrapText="1"/>
    </xf>
    <xf numFmtId="0" fontId="7" fillId="0" borderId="0" xfId="0" applyFont="1" applyAlignment="1">
      <alignment horizontal="center" vertical="center"/>
    </xf>
    <xf numFmtId="0" fontId="0" fillId="0" borderId="0" xfId="0"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0" fillId="0" borderId="1" xfId="0" applyBorder="1" applyAlignment="1">
      <alignment horizontal="center" vertical="center"/>
    </xf>
    <xf numFmtId="0" fontId="0" fillId="0" borderId="7" xfId="0" applyFont="1" applyBorder="1" applyAlignment="1">
      <alignment horizontal="center" vertical="center"/>
    </xf>
    <xf numFmtId="0" fontId="0" fillId="0" borderId="1" xfId="0" applyBorder="1">
      <alignment vertical="center"/>
    </xf>
    <xf numFmtId="0" fontId="10" fillId="0" borderId="1" xfId="0" applyFont="1" applyBorder="1" applyAlignment="1">
      <alignment horizontal="center" vertical="center" wrapText="1"/>
    </xf>
    <xf numFmtId="0" fontId="0" fillId="0" borderId="1" xfId="0" applyFont="1" applyBorder="1" applyAlignment="1">
      <alignment horizontal="center" vertical="center"/>
    </xf>
    <xf numFmtId="9" fontId="0" fillId="0" borderId="1" xfId="0" applyNumberFormat="1" applyBorder="1" applyAlignment="1">
      <alignment horizontal="center" vertical="center"/>
    </xf>
    <xf numFmtId="0" fontId="12" fillId="0" borderId="9"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vertical="center" wrapText="1"/>
    </xf>
    <xf numFmtId="0" fontId="12" fillId="0" borderId="1" xfId="0" applyFont="1" applyFill="1" applyBorder="1" applyAlignment="1">
      <alignment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13" fillId="0" borderId="2" xfId="0" applyFont="1" applyFill="1" applyBorder="1" applyAlignment="1">
      <alignment vertical="center" wrapText="1"/>
    </xf>
    <xf numFmtId="0" fontId="13" fillId="0" borderId="1"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0" fontId="15" fillId="0" borderId="1" xfId="0" applyFont="1" applyBorder="1" applyAlignment="1">
      <alignment horizontal="center" vertical="center" wrapText="1"/>
    </xf>
    <xf numFmtId="0" fontId="13" fillId="0" borderId="3" xfId="0" applyFont="1" applyFill="1" applyBorder="1" applyAlignment="1">
      <alignment horizontal="left" vertical="center" wrapText="1"/>
    </xf>
    <xf numFmtId="0" fontId="13" fillId="0" borderId="17"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0" fillId="0" borderId="1" xfId="0" applyBorder="1" applyAlignment="1">
      <alignment horizontal="center"/>
    </xf>
    <xf numFmtId="0" fontId="12" fillId="0" borderId="5" xfId="0" applyFont="1" applyFill="1" applyBorder="1" applyAlignment="1">
      <alignment horizontal="center" vertical="center"/>
    </xf>
    <xf numFmtId="9" fontId="13" fillId="0" borderId="1" xfId="0" applyNumberFormat="1" applyFont="1" applyFill="1" applyBorder="1" applyAlignment="1">
      <alignment vertical="center" wrapText="1"/>
    </xf>
    <xf numFmtId="0" fontId="17" fillId="0" borderId="0" xfId="0" applyFont="1">
      <alignment vertical="center"/>
    </xf>
    <xf numFmtId="0" fontId="0" fillId="0" borderId="0" xfId="0" applyBorder="1">
      <alignment vertical="center"/>
    </xf>
    <xf numFmtId="0" fontId="8" fillId="0" borderId="0" xfId="0" applyFont="1" applyBorder="1" applyAlignment="1">
      <alignment horizontal="center" vertical="center"/>
    </xf>
    <xf numFmtId="0" fontId="18" fillId="0" borderId="0" xfId="0" applyFont="1" applyBorder="1">
      <alignment vertical="center"/>
    </xf>
    <xf numFmtId="0" fontId="17" fillId="0" borderId="0" xfId="0" applyFont="1" applyBorder="1">
      <alignment vertical="center"/>
    </xf>
    <xf numFmtId="0" fontId="19" fillId="0" borderId="0" xfId="0" applyFont="1">
      <alignment vertical="center"/>
    </xf>
    <xf numFmtId="0" fontId="20" fillId="0" borderId="0" xfId="0" applyFont="1" applyAlignment="1">
      <alignment horizontal="center" vertical="center" wrapText="1"/>
    </xf>
    <xf numFmtId="0" fontId="0" fillId="0" borderId="0" xfId="0" applyAlignment="1">
      <alignment vertical="center"/>
    </xf>
    <xf numFmtId="0" fontId="21" fillId="0" borderId="0" xfId="0" applyFont="1" applyAlignment="1">
      <alignment horizontal="center" vertical="center" wrapText="1"/>
    </xf>
    <xf numFmtId="0" fontId="17" fillId="0" borderId="0" xfId="0" applyFont="1" applyAlignment="1">
      <alignment horizontal="center" vertical="center" wrapText="1"/>
    </xf>
    <xf numFmtId="0" fontId="11" fillId="0" borderId="8"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5" xfId="0" applyFont="1" applyFill="1" applyBorder="1" applyAlignment="1">
      <alignment horizontal="center" vertical="center" wrapText="1"/>
    </xf>
    <xf numFmtId="9" fontId="12" fillId="0" borderId="3" xfId="0" applyNumberFormat="1" applyFont="1" applyFill="1" applyBorder="1" applyAlignment="1">
      <alignment horizontal="center" vertical="center" wrapText="1"/>
    </xf>
    <xf numFmtId="9" fontId="13" fillId="0" borderId="3"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2" fillId="0" borderId="4" xfId="0" applyFont="1" applyFill="1" applyBorder="1" applyAlignment="1">
      <alignment horizontal="center" vertical="center" wrapText="1"/>
    </xf>
    <xf numFmtId="0" fontId="13" fillId="0" borderId="10"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27" xfId="0" applyFont="1" applyFill="1" applyBorder="1" applyAlignment="1">
      <alignment horizontal="left" vertical="center" wrapText="1"/>
    </xf>
    <xf numFmtId="0" fontId="13" fillId="0" borderId="0" xfId="0" applyFont="1" applyFill="1" applyAlignment="1">
      <alignment horizontal="left"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8" fillId="0" borderId="0" xfId="0" applyFont="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 xfId="0" applyFont="1" applyBorder="1" applyAlignment="1">
      <alignment horizontal="center"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9"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0" fillId="0" borderId="1" xfId="0" applyFont="1" applyBorder="1">
      <alignmen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left" vertical="center" wrapText="1"/>
    </xf>
    <xf numFmtId="0" fontId="3" fillId="0" borderId="1" xfId="0" applyFont="1" applyBorder="1" applyAlignment="1">
      <alignment horizontal="center" vertical="center" textRotation="255"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3" fillId="0" borderId="7" xfId="0" applyFont="1" applyBorder="1" applyAlignment="1">
      <alignment horizontal="center" vertical="center" wrapText="1"/>
    </xf>
    <xf numFmtId="0" fontId="26" fillId="0" borderId="0" xfId="0" applyFont="1" applyAlignment="1">
      <alignment horizontal="left" vertical="center" wrapText="1"/>
    </xf>
    <xf numFmtId="0" fontId="26" fillId="0" borderId="0" xfId="0" applyFont="1"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tabSelected="1" workbookViewId="0">
      <selection activeCell="A7" sqref="A7"/>
    </sheetView>
  </sheetViews>
  <sheetFormatPr defaultColWidth="9" defaultRowHeight="13.5" x14ac:dyDescent="0.15"/>
  <cols>
    <col min="1" max="1" width="181.375" customWidth="1"/>
  </cols>
  <sheetData>
    <row r="1" spans="1:11" ht="45" customHeight="1" x14ac:dyDescent="0.15">
      <c r="A1" s="44" t="s">
        <v>0</v>
      </c>
    </row>
    <row r="2" spans="1:11" ht="149.25" customHeight="1" x14ac:dyDescent="0.15">
      <c r="A2" s="45" t="s">
        <v>1</v>
      </c>
      <c r="B2" s="46"/>
      <c r="C2" s="46"/>
      <c r="D2" s="46"/>
      <c r="E2" s="46"/>
      <c r="F2" s="46"/>
      <c r="G2" s="46"/>
      <c r="H2" s="46"/>
      <c r="I2" s="46"/>
      <c r="J2" s="46"/>
      <c r="K2" s="46"/>
    </row>
    <row r="3" spans="1:11" ht="51" customHeight="1" x14ac:dyDescent="0.15">
      <c r="A3" s="47"/>
      <c r="B3" s="46"/>
      <c r="C3" s="46"/>
      <c r="D3" s="46"/>
      <c r="E3" s="46"/>
      <c r="F3" s="46"/>
      <c r="G3" s="46"/>
      <c r="H3" s="46"/>
      <c r="I3" s="46"/>
      <c r="J3" s="46"/>
      <c r="K3" s="46"/>
    </row>
    <row r="4" spans="1:11" ht="51" customHeight="1" x14ac:dyDescent="0.15">
      <c r="A4" s="47"/>
      <c r="B4" s="46"/>
      <c r="C4" s="46"/>
      <c r="D4" s="46"/>
      <c r="E4" s="46"/>
      <c r="F4" s="46"/>
      <c r="G4" s="46"/>
      <c r="H4" s="46"/>
      <c r="I4" s="46"/>
      <c r="J4" s="46"/>
      <c r="K4" s="46"/>
    </row>
    <row r="5" spans="1:11" ht="51" customHeight="1" x14ac:dyDescent="0.15">
      <c r="A5" s="119" t="s">
        <v>429</v>
      </c>
      <c r="B5" s="46"/>
      <c r="C5" s="46"/>
      <c r="D5" s="46"/>
      <c r="E5" s="46"/>
      <c r="F5" s="46"/>
      <c r="G5" s="46"/>
      <c r="H5" s="46"/>
      <c r="I5" s="46"/>
      <c r="J5" s="46"/>
      <c r="K5" s="46"/>
    </row>
    <row r="6" spans="1:11" ht="51" customHeight="1" x14ac:dyDescent="0.15">
      <c r="A6" s="119" t="s">
        <v>430</v>
      </c>
      <c r="B6" s="46"/>
      <c r="C6" s="46"/>
      <c r="D6" s="46"/>
      <c r="E6" s="46"/>
      <c r="F6" s="46"/>
      <c r="G6" s="46"/>
      <c r="H6" s="46"/>
      <c r="I6" s="46"/>
      <c r="J6" s="46"/>
      <c r="K6" s="46"/>
    </row>
    <row r="7" spans="1:11" ht="51" customHeight="1" x14ac:dyDescent="0.15">
      <c r="A7" s="120" t="s">
        <v>431</v>
      </c>
      <c r="B7" s="46"/>
      <c r="C7" s="46"/>
      <c r="D7" s="46"/>
      <c r="E7" s="46"/>
      <c r="F7" s="46"/>
      <c r="G7" s="46"/>
      <c r="H7" s="46"/>
      <c r="I7" s="46"/>
      <c r="J7" s="46"/>
      <c r="K7" s="46"/>
    </row>
    <row r="8" spans="1:11" s="39" customFormat="1" ht="27" customHeight="1" x14ac:dyDescent="0.15">
      <c r="A8" s="48"/>
    </row>
    <row r="9" spans="1:11" s="39" customFormat="1" ht="27" customHeight="1" x14ac:dyDescent="0.15"/>
    <row r="10" spans="1:11" s="39" customFormat="1" ht="27" customHeight="1" x14ac:dyDescent="0.15"/>
  </sheetData>
  <phoneticPr fontId="25" type="noConversion"/>
  <pageMargins left="0.69930555555555596" right="0.75902777777777797" top="2.0187499999999998" bottom="1.6" header="0.91944444444444495" footer="1.0590277777777799"/>
  <pageSetup paperSize="9" scale="72"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A11" sqref="A11"/>
    </sheetView>
  </sheetViews>
  <sheetFormatPr defaultColWidth="9" defaultRowHeight="13.5" x14ac:dyDescent="0.15"/>
  <cols>
    <col min="1" max="1" width="81.625" customWidth="1"/>
  </cols>
  <sheetData>
    <row r="1" spans="1:1" x14ac:dyDescent="0.15">
      <c r="A1" s="40"/>
    </row>
    <row r="2" spans="1:1" ht="40.5" customHeight="1" x14ac:dyDescent="0.15">
      <c r="A2" s="41" t="s">
        <v>2</v>
      </c>
    </row>
    <row r="3" spans="1:1" ht="19.5" customHeight="1" x14ac:dyDescent="0.15">
      <c r="A3" s="40"/>
    </row>
    <row r="4" spans="1:1" s="39" customFormat="1" ht="30.75" customHeight="1" x14ac:dyDescent="0.15">
      <c r="A4" s="42" t="s">
        <v>3</v>
      </c>
    </row>
    <row r="5" spans="1:1" s="39" customFormat="1" ht="30.75" customHeight="1" x14ac:dyDescent="0.15">
      <c r="A5" s="42" t="s">
        <v>4</v>
      </c>
    </row>
    <row r="6" spans="1:1" s="39" customFormat="1" ht="30.75" customHeight="1" x14ac:dyDescent="0.15">
      <c r="A6" s="42" t="s">
        <v>5</v>
      </c>
    </row>
    <row r="7" spans="1:1" s="39" customFormat="1" ht="14.25" x14ac:dyDescent="0.15">
      <c r="A7" s="43" t="s">
        <v>6</v>
      </c>
    </row>
    <row r="8" spans="1:1" s="39" customFormat="1" ht="14.25" x14ac:dyDescent="0.15">
      <c r="A8" s="43" t="s">
        <v>7</v>
      </c>
    </row>
    <row r="9" spans="1:1" s="39" customFormat="1" ht="14.25" x14ac:dyDescent="0.15">
      <c r="A9" s="43" t="s">
        <v>8</v>
      </c>
    </row>
    <row r="10" spans="1:1" s="39" customFormat="1" ht="14.25" x14ac:dyDescent="0.15">
      <c r="A10" s="43" t="s">
        <v>9</v>
      </c>
    </row>
    <row r="11" spans="1:1" ht="14.25" x14ac:dyDescent="0.15">
      <c r="A11" s="43" t="s">
        <v>10</v>
      </c>
    </row>
    <row r="12" spans="1:1" ht="14.25" x14ac:dyDescent="0.15">
      <c r="A12" s="43" t="s">
        <v>11</v>
      </c>
    </row>
    <row r="13" spans="1:1" ht="14.25" x14ac:dyDescent="0.15">
      <c r="A13" s="43" t="s">
        <v>12</v>
      </c>
    </row>
    <row r="14" spans="1:1" ht="14.25" x14ac:dyDescent="0.15">
      <c r="A14" s="43" t="s">
        <v>13</v>
      </c>
    </row>
  </sheetData>
  <phoneticPr fontId="25" type="noConversion"/>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workbookViewId="0">
      <selection activeCell="A10" sqref="A10:A35"/>
    </sheetView>
  </sheetViews>
  <sheetFormatPr defaultColWidth="9" defaultRowHeight="13.5" x14ac:dyDescent="0.15"/>
  <cols>
    <col min="2" max="2" width="23.375" customWidth="1"/>
    <col min="3" max="3" width="19.375" customWidth="1"/>
    <col min="4" max="4" width="18.625" customWidth="1"/>
    <col min="8" max="8" width="9" customWidth="1"/>
    <col min="9" max="9" width="32" customWidth="1"/>
  </cols>
  <sheetData>
    <row r="1" spans="1:9" ht="25.5" customHeight="1" x14ac:dyDescent="0.15">
      <c r="A1" s="49" t="s">
        <v>14</v>
      </c>
      <c r="B1" s="49"/>
      <c r="C1" s="49"/>
      <c r="D1" s="49"/>
      <c r="E1" s="49"/>
      <c r="F1" s="49"/>
      <c r="G1" s="49"/>
      <c r="H1" s="49"/>
      <c r="I1" s="49"/>
    </row>
    <row r="2" spans="1:9" ht="25.5" x14ac:dyDescent="0.15">
      <c r="A2" s="17" t="s">
        <v>15</v>
      </c>
      <c r="B2" s="50" t="s">
        <v>16</v>
      </c>
      <c r="C2" s="51"/>
      <c r="D2" s="51"/>
      <c r="E2" s="51"/>
      <c r="F2" s="51"/>
      <c r="G2" s="51"/>
      <c r="H2" s="51"/>
      <c r="I2" s="52"/>
    </row>
    <row r="3" spans="1:9" ht="25.5" x14ac:dyDescent="0.15">
      <c r="A3" s="57" t="s">
        <v>17</v>
      </c>
      <c r="B3" s="18"/>
      <c r="C3" s="18" t="s">
        <v>18</v>
      </c>
      <c r="D3" s="19" t="s">
        <v>19</v>
      </c>
      <c r="E3" s="20" t="s">
        <v>20</v>
      </c>
      <c r="F3" s="53" t="s">
        <v>21</v>
      </c>
      <c r="G3" s="54"/>
      <c r="H3" s="21" t="s">
        <v>22</v>
      </c>
      <c r="I3" s="37" t="s">
        <v>23</v>
      </c>
    </row>
    <row r="4" spans="1:9" x14ac:dyDescent="0.15">
      <c r="A4" s="67"/>
      <c r="B4" s="22" t="s">
        <v>24</v>
      </c>
      <c r="C4" s="23">
        <f>C5+C6</f>
        <v>7989.35</v>
      </c>
      <c r="D4" s="23">
        <f>D5+D6</f>
        <v>7989.35</v>
      </c>
      <c r="E4" s="23">
        <f>E5+E6</f>
        <v>7989.35</v>
      </c>
      <c r="F4" s="55">
        <v>1</v>
      </c>
      <c r="G4" s="54"/>
      <c r="H4" s="24">
        <v>10</v>
      </c>
      <c r="I4" s="37">
        <v>10</v>
      </c>
    </row>
    <row r="5" spans="1:9" x14ac:dyDescent="0.15">
      <c r="A5" s="67"/>
      <c r="B5" s="25" t="s">
        <v>25</v>
      </c>
      <c r="C5" s="26">
        <v>1668.4</v>
      </c>
      <c r="D5" s="26">
        <v>1668.4</v>
      </c>
      <c r="E5" s="26">
        <v>1668.4</v>
      </c>
      <c r="F5" s="56">
        <v>1</v>
      </c>
      <c r="G5" s="52"/>
      <c r="H5" s="24" t="s">
        <v>26</v>
      </c>
      <c r="I5" s="24" t="s">
        <v>26</v>
      </c>
    </row>
    <row r="6" spans="1:9" ht="40.5" customHeight="1" x14ac:dyDescent="0.15">
      <c r="A6" s="68"/>
      <c r="B6" s="25" t="s">
        <v>27</v>
      </c>
      <c r="C6" s="26">
        <v>6320.95</v>
      </c>
      <c r="D6" s="26">
        <v>6320.95</v>
      </c>
      <c r="E6" s="26">
        <v>6320.95</v>
      </c>
      <c r="F6" s="56">
        <v>1</v>
      </c>
      <c r="G6" s="52"/>
      <c r="H6" s="24" t="s">
        <v>26</v>
      </c>
      <c r="I6" s="24" t="s">
        <v>26</v>
      </c>
    </row>
    <row r="7" spans="1:9" x14ac:dyDescent="0.15">
      <c r="A7" s="58" t="s">
        <v>28</v>
      </c>
      <c r="B7" s="57" t="s">
        <v>29</v>
      </c>
      <c r="C7" s="57"/>
      <c r="D7" s="57"/>
      <c r="E7" s="58" t="s">
        <v>30</v>
      </c>
      <c r="F7" s="58"/>
      <c r="G7" s="58"/>
      <c r="H7" s="58"/>
      <c r="I7" s="58"/>
    </row>
    <row r="8" spans="1:9" ht="51" customHeight="1" x14ac:dyDescent="0.15">
      <c r="A8" s="53"/>
      <c r="B8" s="59" t="s">
        <v>31</v>
      </c>
      <c r="C8" s="59"/>
      <c r="D8" s="59"/>
      <c r="E8" s="60" t="s">
        <v>32</v>
      </c>
      <c r="F8" s="60"/>
      <c r="G8" s="60"/>
      <c r="H8" s="60"/>
      <c r="I8" s="61"/>
    </row>
    <row r="9" spans="1:9" ht="66" customHeight="1" x14ac:dyDescent="0.15">
      <c r="A9" s="53"/>
      <c r="B9" s="59" t="s">
        <v>33</v>
      </c>
      <c r="C9" s="59"/>
      <c r="D9" s="59"/>
      <c r="E9" s="60" t="s">
        <v>34</v>
      </c>
      <c r="F9" s="60"/>
      <c r="G9" s="60"/>
      <c r="H9" s="60"/>
      <c r="I9" s="61"/>
    </row>
    <row r="10" spans="1:9" ht="25.5" x14ac:dyDescent="0.15">
      <c r="A10" s="69" t="s">
        <v>35</v>
      </c>
      <c r="B10" s="19" t="s">
        <v>36</v>
      </c>
      <c r="C10" s="28" t="s">
        <v>37</v>
      </c>
      <c r="D10" s="20" t="s">
        <v>38</v>
      </c>
      <c r="E10" s="18" t="s">
        <v>39</v>
      </c>
      <c r="F10" s="18" t="s">
        <v>40</v>
      </c>
      <c r="G10" s="18" t="s">
        <v>22</v>
      </c>
      <c r="H10" s="18" t="s">
        <v>23</v>
      </c>
      <c r="I10" s="18" t="s">
        <v>41</v>
      </c>
    </row>
    <row r="11" spans="1:9" x14ac:dyDescent="0.15">
      <c r="A11" s="69"/>
      <c r="B11" s="70" t="s">
        <v>42</v>
      </c>
      <c r="C11" s="79" t="s">
        <v>43</v>
      </c>
      <c r="D11" s="29" t="s">
        <v>44</v>
      </c>
      <c r="E11" s="30" t="s">
        <v>45</v>
      </c>
      <c r="F11" s="31">
        <v>1</v>
      </c>
      <c r="G11" s="32">
        <v>2.5</v>
      </c>
      <c r="H11" s="32">
        <v>2.5</v>
      </c>
      <c r="I11" s="38"/>
    </row>
    <row r="12" spans="1:9" ht="123" customHeight="1" x14ac:dyDescent="0.15">
      <c r="A12" s="69"/>
      <c r="B12" s="71"/>
      <c r="C12" s="80"/>
      <c r="D12" s="29" t="s">
        <v>46</v>
      </c>
      <c r="E12" s="30" t="s">
        <v>47</v>
      </c>
      <c r="F12" s="31">
        <v>1</v>
      </c>
      <c r="G12" s="32">
        <v>2.4500000000000002</v>
      </c>
      <c r="H12" s="32">
        <v>2.4500000000000002</v>
      </c>
      <c r="I12" s="38"/>
    </row>
    <row r="13" spans="1:9" x14ac:dyDescent="0.15">
      <c r="A13" s="69"/>
      <c r="B13" s="71"/>
      <c r="C13" s="80"/>
      <c r="D13" s="29" t="s">
        <v>48</v>
      </c>
      <c r="E13" s="30" t="s">
        <v>45</v>
      </c>
      <c r="F13" s="31">
        <v>1</v>
      </c>
      <c r="G13" s="32">
        <v>2.4500000000000002</v>
      </c>
      <c r="H13" s="32">
        <v>2.4500000000000002</v>
      </c>
      <c r="I13" s="38"/>
    </row>
    <row r="14" spans="1:9" x14ac:dyDescent="0.15">
      <c r="A14" s="69"/>
      <c r="B14" s="71"/>
      <c r="C14" s="80"/>
      <c r="D14" s="29" t="s">
        <v>49</v>
      </c>
      <c r="E14" s="30" t="s">
        <v>47</v>
      </c>
      <c r="F14" s="31">
        <v>1</v>
      </c>
      <c r="G14" s="32">
        <v>2.4500000000000002</v>
      </c>
      <c r="H14" s="32">
        <v>2.4500000000000002</v>
      </c>
      <c r="I14" s="38"/>
    </row>
    <row r="15" spans="1:9" ht="31.5" customHeight="1" x14ac:dyDescent="0.15">
      <c r="A15" s="69"/>
      <c r="B15" s="71"/>
      <c r="C15" s="81"/>
      <c r="D15" s="29" t="s">
        <v>50</v>
      </c>
      <c r="E15" s="30">
        <f>1688.4</f>
        <v>1688.4</v>
      </c>
      <c r="F15" s="11">
        <v>1688.4</v>
      </c>
      <c r="G15" s="32">
        <v>2.4500000000000002</v>
      </c>
      <c r="H15" s="32">
        <v>2.4500000000000002</v>
      </c>
      <c r="I15" s="38"/>
    </row>
    <row r="16" spans="1:9" x14ac:dyDescent="0.15">
      <c r="A16" s="69"/>
      <c r="B16" s="71"/>
      <c r="C16" s="82" t="s">
        <v>51</v>
      </c>
      <c r="D16" s="33" t="s">
        <v>52</v>
      </c>
      <c r="E16" s="30" t="s">
        <v>53</v>
      </c>
      <c r="F16" s="30" t="s">
        <v>53</v>
      </c>
      <c r="G16" s="32">
        <v>2.4500000000000002</v>
      </c>
      <c r="H16" s="32">
        <v>2.4500000000000002</v>
      </c>
      <c r="I16" s="22"/>
    </row>
    <row r="17" spans="1:9" x14ac:dyDescent="0.15">
      <c r="A17" s="69"/>
      <c r="B17" s="71"/>
      <c r="C17" s="81"/>
      <c r="D17" s="33" t="s">
        <v>54</v>
      </c>
      <c r="E17" s="30" t="s">
        <v>55</v>
      </c>
      <c r="F17" s="30" t="s">
        <v>55</v>
      </c>
      <c r="G17" s="32">
        <v>2.4500000000000002</v>
      </c>
      <c r="H17" s="32">
        <v>2.4500000000000002</v>
      </c>
      <c r="I17" s="22"/>
    </row>
    <row r="18" spans="1:9" x14ac:dyDescent="0.15">
      <c r="A18" s="69"/>
      <c r="B18" s="71"/>
      <c r="C18" s="34" t="s">
        <v>56</v>
      </c>
      <c r="D18" s="33" t="s">
        <v>57</v>
      </c>
      <c r="E18" s="30" t="s">
        <v>55</v>
      </c>
      <c r="F18" s="30" t="s">
        <v>55</v>
      </c>
      <c r="G18" s="32">
        <v>2.4500000000000002</v>
      </c>
      <c r="H18" s="32">
        <v>2.4500000000000002</v>
      </c>
      <c r="I18" s="22"/>
    </row>
    <row r="19" spans="1:9" x14ac:dyDescent="0.15">
      <c r="A19" s="69"/>
      <c r="B19" s="71"/>
      <c r="C19" s="35" t="s">
        <v>58</v>
      </c>
      <c r="D19" s="33" t="s">
        <v>59</v>
      </c>
      <c r="E19" s="30" t="s">
        <v>55</v>
      </c>
      <c r="F19" s="30" t="s">
        <v>55</v>
      </c>
      <c r="G19" s="32">
        <v>2.4500000000000002</v>
      </c>
      <c r="H19" s="32">
        <v>2.4500000000000002</v>
      </c>
      <c r="I19" s="22"/>
    </row>
    <row r="20" spans="1:9" x14ac:dyDescent="0.15">
      <c r="A20" s="69"/>
      <c r="B20" s="71"/>
      <c r="C20" s="35" t="s">
        <v>60</v>
      </c>
      <c r="D20" s="33" t="s">
        <v>61</v>
      </c>
      <c r="E20" s="30" t="s">
        <v>45</v>
      </c>
      <c r="F20" s="31">
        <v>1</v>
      </c>
      <c r="G20" s="32">
        <v>2.4500000000000002</v>
      </c>
      <c r="H20" s="32">
        <v>2.4500000000000002</v>
      </c>
      <c r="I20" s="38"/>
    </row>
    <row r="21" spans="1:9" ht="25.5" x14ac:dyDescent="0.15">
      <c r="A21" s="69"/>
      <c r="B21" s="72"/>
      <c r="C21" s="35" t="s">
        <v>62</v>
      </c>
      <c r="D21" s="33" t="s">
        <v>63</v>
      </c>
      <c r="E21" s="30" t="s">
        <v>53</v>
      </c>
      <c r="F21" s="30" t="s">
        <v>53</v>
      </c>
      <c r="G21" s="32">
        <v>2.4500000000000002</v>
      </c>
      <c r="H21" s="32">
        <v>2.4500000000000002</v>
      </c>
      <c r="I21" s="22"/>
    </row>
    <row r="22" spans="1:9" ht="40.5" x14ac:dyDescent="0.15">
      <c r="A22" s="69"/>
      <c r="B22" s="73" t="s">
        <v>64</v>
      </c>
      <c r="C22" s="79" t="s">
        <v>65</v>
      </c>
      <c r="D22" s="29" t="s">
        <v>66</v>
      </c>
      <c r="E22" s="30" t="s">
        <v>67</v>
      </c>
      <c r="F22" s="30" t="s">
        <v>67</v>
      </c>
      <c r="G22" s="32">
        <v>6</v>
      </c>
      <c r="H22" s="32">
        <v>6</v>
      </c>
      <c r="I22" s="22"/>
    </row>
    <row r="23" spans="1:9" ht="27" x14ac:dyDescent="0.15">
      <c r="A23" s="69"/>
      <c r="B23" s="74"/>
      <c r="C23" s="83"/>
      <c r="D23" s="29" t="s">
        <v>68</v>
      </c>
      <c r="E23" s="30" t="s">
        <v>55</v>
      </c>
      <c r="F23" s="30" t="s">
        <v>55</v>
      </c>
      <c r="G23" s="32">
        <v>6</v>
      </c>
      <c r="H23" s="32">
        <v>6</v>
      </c>
      <c r="I23" s="22"/>
    </row>
    <row r="24" spans="1:9" ht="50.25" customHeight="1" x14ac:dyDescent="0.15">
      <c r="A24" s="69"/>
      <c r="B24" s="74"/>
      <c r="C24" s="69" t="s">
        <v>69</v>
      </c>
      <c r="D24" s="29" t="s">
        <v>70</v>
      </c>
      <c r="E24" s="30" t="s">
        <v>71</v>
      </c>
      <c r="F24" s="30" t="s">
        <v>71</v>
      </c>
      <c r="G24" s="32">
        <v>6</v>
      </c>
      <c r="H24" s="32">
        <v>6</v>
      </c>
      <c r="I24" s="22"/>
    </row>
    <row r="25" spans="1:9" ht="45" customHeight="1" x14ac:dyDescent="0.15">
      <c r="A25" s="69"/>
      <c r="B25" s="74"/>
      <c r="C25" s="69"/>
      <c r="D25" s="29" t="s">
        <v>72</v>
      </c>
      <c r="E25" s="30" t="s">
        <v>73</v>
      </c>
      <c r="F25" s="31">
        <v>1</v>
      </c>
      <c r="G25" s="32">
        <v>6</v>
      </c>
      <c r="H25" s="32">
        <v>6</v>
      </c>
      <c r="I25" s="22"/>
    </row>
    <row r="26" spans="1:9" x14ac:dyDescent="0.15">
      <c r="A26" s="69"/>
      <c r="B26" s="74"/>
      <c r="C26" s="69"/>
      <c r="D26" s="29" t="s">
        <v>74</v>
      </c>
      <c r="E26" s="30" t="s">
        <v>75</v>
      </c>
      <c r="F26" s="30" t="s">
        <v>75</v>
      </c>
      <c r="G26" s="32">
        <v>6</v>
      </c>
      <c r="H26" s="32">
        <v>6</v>
      </c>
      <c r="I26" s="22"/>
    </row>
    <row r="27" spans="1:9" x14ac:dyDescent="0.15">
      <c r="A27" s="69"/>
      <c r="B27" s="74"/>
      <c r="C27" s="79" t="s">
        <v>76</v>
      </c>
      <c r="D27" s="29" t="s">
        <v>77</v>
      </c>
      <c r="E27" s="30" t="s">
        <v>78</v>
      </c>
      <c r="F27" s="30" t="s">
        <v>78</v>
      </c>
      <c r="G27" s="36">
        <v>6</v>
      </c>
      <c r="H27" s="36">
        <v>6</v>
      </c>
      <c r="I27" s="22"/>
    </row>
    <row r="28" spans="1:9" ht="31.5" customHeight="1" x14ac:dyDescent="0.15">
      <c r="A28" s="69"/>
      <c r="B28" s="75"/>
      <c r="C28" s="81"/>
      <c r="D28" s="29" t="s">
        <v>79</v>
      </c>
      <c r="E28" s="30" t="s">
        <v>80</v>
      </c>
      <c r="F28" s="30" t="s">
        <v>81</v>
      </c>
      <c r="G28" s="36">
        <v>6</v>
      </c>
      <c r="H28" s="36">
        <v>6</v>
      </c>
      <c r="I28" s="22"/>
    </row>
    <row r="29" spans="1:9" ht="27" x14ac:dyDescent="0.15">
      <c r="A29" s="69"/>
      <c r="B29" s="76" t="s">
        <v>82</v>
      </c>
      <c r="C29" s="84" t="s">
        <v>83</v>
      </c>
      <c r="D29" s="29" t="s">
        <v>84</v>
      </c>
      <c r="E29" s="30" t="s">
        <v>85</v>
      </c>
      <c r="F29" s="30" t="s">
        <v>85</v>
      </c>
      <c r="G29" s="36">
        <v>1.8</v>
      </c>
      <c r="H29" s="36">
        <v>1.8</v>
      </c>
      <c r="I29" s="22"/>
    </row>
    <row r="30" spans="1:9" ht="12.75" customHeight="1" x14ac:dyDescent="0.15">
      <c r="A30" s="69"/>
      <c r="B30" s="77"/>
      <c r="C30" s="85"/>
      <c r="D30" s="29" t="s">
        <v>86</v>
      </c>
      <c r="E30" s="30" t="s">
        <v>71</v>
      </c>
      <c r="F30" s="30" t="s">
        <v>71</v>
      </c>
      <c r="G30" s="36">
        <v>1.8</v>
      </c>
      <c r="H30" s="36">
        <v>1.8</v>
      </c>
      <c r="I30" s="22"/>
    </row>
    <row r="31" spans="1:9" x14ac:dyDescent="0.15">
      <c r="A31" s="69"/>
      <c r="B31" s="77"/>
      <c r="C31" s="35" t="s">
        <v>87</v>
      </c>
      <c r="D31" s="33" t="s">
        <v>88</v>
      </c>
      <c r="E31" s="30" t="s">
        <v>85</v>
      </c>
      <c r="F31" s="30" t="s">
        <v>85</v>
      </c>
      <c r="G31" s="36">
        <v>1.8</v>
      </c>
      <c r="H31" s="36">
        <v>1.8</v>
      </c>
      <c r="I31" s="22"/>
    </row>
    <row r="32" spans="1:9" ht="12.75" customHeight="1" x14ac:dyDescent="0.15">
      <c r="A32" s="69"/>
      <c r="B32" s="77"/>
      <c r="C32" s="86" t="s">
        <v>89</v>
      </c>
      <c r="D32" s="29" t="s">
        <v>90</v>
      </c>
      <c r="E32" s="30" t="s">
        <v>71</v>
      </c>
      <c r="F32" s="30" t="s">
        <v>71</v>
      </c>
      <c r="G32" s="36">
        <v>1.8</v>
      </c>
      <c r="H32" s="36">
        <v>1.8</v>
      </c>
      <c r="I32" s="22"/>
    </row>
    <row r="33" spans="1:9" ht="16.5" customHeight="1" x14ac:dyDescent="0.15">
      <c r="A33" s="69"/>
      <c r="B33" s="78"/>
      <c r="C33" s="85"/>
      <c r="D33" s="29" t="s">
        <v>91</v>
      </c>
      <c r="E33" s="30" t="s">
        <v>85</v>
      </c>
      <c r="F33" s="30" t="s">
        <v>85</v>
      </c>
      <c r="G33" s="36">
        <v>1.8</v>
      </c>
      <c r="H33" s="36">
        <v>1.8</v>
      </c>
      <c r="I33" s="22"/>
    </row>
    <row r="34" spans="1:9" x14ac:dyDescent="0.15">
      <c r="A34" s="69"/>
      <c r="B34" s="69" t="s">
        <v>92</v>
      </c>
      <c r="C34" s="29" t="s">
        <v>93</v>
      </c>
      <c r="D34" s="30" t="s">
        <v>94</v>
      </c>
      <c r="E34" s="30" t="s">
        <v>94</v>
      </c>
      <c r="F34" s="31">
        <v>0.95</v>
      </c>
      <c r="G34" s="27">
        <v>6</v>
      </c>
      <c r="H34" s="27">
        <v>6</v>
      </c>
      <c r="I34" s="22"/>
    </row>
    <row r="35" spans="1:9" x14ac:dyDescent="0.15">
      <c r="A35" s="69"/>
      <c r="B35" s="69"/>
      <c r="C35" s="29" t="s">
        <v>95</v>
      </c>
      <c r="D35" s="30" t="s">
        <v>94</v>
      </c>
      <c r="E35" s="30" t="s">
        <v>94</v>
      </c>
      <c r="F35" s="31">
        <v>0.95</v>
      </c>
      <c r="G35" s="27">
        <v>6</v>
      </c>
      <c r="H35" s="27">
        <v>6</v>
      </c>
      <c r="I35" s="22"/>
    </row>
    <row r="36" spans="1:9" x14ac:dyDescent="0.15">
      <c r="A36" s="53" t="s">
        <v>96</v>
      </c>
      <c r="B36" s="62"/>
      <c r="C36" s="62"/>
      <c r="D36" s="62"/>
      <c r="E36" s="62"/>
      <c r="F36" s="62"/>
      <c r="G36" s="54"/>
      <c r="H36" s="22">
        <v>90</v>
      </c>
      <c r="I36" s="22"/>
    </row>
    <row r="37" spans="1:9" x14ac:dyDescent="0.15">
      <c r="A37" s="63" t="s">
        <v>97</v>
      </c>
      <c r="B37" s="64"/>
      <c r="C37" s="64"/>
      <c r="D37" s="64"/>
      <c r="E37" s="64"/>
      <c r="F37" s="64"/>
      <c r="G37" s="64"/>
      <c r="H37" s="64"/>
      <c r="I37" s="65"/>
    </row>
    <row r="38" spans="1:9" x14ac:dyDescent="0.15">
      <c r="A38" s="66" t="s">
        <v>98</v>
      </c>
      <c r="B38" s="66"/>
      <c r="C38" s="66"/>
      <c r="D38" s="66"/>
      <c r="E38" s="66"/>
      <c r="F38" s="66"/>
      <c r="G38" s="66"/>
      <c r="H38" s="66"/>
      <c r="I38" s="66"/>
    </row>
    <row r="39" spans="1:9" x14ac:dyDescent="0.15">
      <c r="A39" s="66" t="s">
        <v>99</v>
      </c>
      <c r="B39" s="66"/>
      <c r="C39" s="66"/>
      <c r="D39" s="66"/>
      <c r="E39" s="66"/>
      <c r="F39" s="66"/>
      <c r="G39" s="66"/>
      <c r="H39" s="66"/>
      <c r="I39" s="66"/>
    </row>
  </sheetData>
  <mergeCells count="30">
    <mergeCell ref="A39:I39"/>
    <mergeCell ref="A3:A6"/>
    <mergeCell ref="A7:A9"/>
    <mergeCell ref="A10:A35"/>
    <mergeCell ref="B11:B21"/>
    <mergeCell ref="B22:B28"/>
    <mergeCell ref="B29:B33"/>
    <mergeCell ref="B34:B35"/>
    <mergeCell ref="C11:C15"/>
    <mergeCell ref="C16:C17"/>
    <mergeCell ref="C22:C23"/>
    <mergeCell ref="C24:C26"/>
    <mergeCell ref="C27:C28"/>
    <mergeCell ref="C29:C30"/>
    <mergeCell ref="C32:C33"/>
    <mergeCell ref="B9:D9"/>
    <mergeCell ref="E9:I9"/>
    <mergeCell ref="A36:G36"/>
    <mergeCell ref="A37:I37"/>
    <mergeCell ref="A38:I38"/>
    <mergeCell ref="F6:G6"/>
    <mergeCell ref="B7:D7"/>
    <mergeCell ref="E7:I7"/>
    <mergeCell ref="B8:D8"/>
    <mergeCell ref="E8:I8"/>
    <mergeCell ref="A1:I1"/>
    <mergeCell ref="B2:I2"/>
    <mergeCell ref="F3:G3"/>
    <mergeCell ref="F4:G4"/>
    <mergeCell ref="F5:G5"/>
  </mergeCells>
  <phoneticPr fontId="25" type="noConversion"/>
  <pageMargins left="0.69930555555555596" right="0.69930555555555596"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topLeftCell="A2" workbookViewId="0">
      <selection activeCell="D11" sqref="D11"/>
    </sheetView>
  </sheetViews>
  <sheetFormatPr defaultColWidth="9" defaultRowHeight="13.5" x14ac:dyDescent="0.15"/>
  <cols>
    <col min="1" max="1" width="8.125" style="8" customWidth="1"/>
    <col min="2" max="2" width="40.625" customWidth="1"/>
    <col min="3" max="4" width="12.625" customWidth="1"/>
    <col min="5" max="6" width="13.25" customWidth="1"/>
    <col min="7" max="11" width="12.625" customWidth="1"/>
  </cols>
  <sheetData>
    <row r="1" spans="1:11" ht="57" customHeight="1" x14ac:dyDescent="0.15">
      <c r="A1" s="87" t="s">
        <v>100</v>
      </c>
      <c r="B1" s="87"/>
      <c r="C1" s="87"/>
      <c r="D1" s="87"/>
      <c r="E1" s="87"/>
      <c r="F1" s="87"/>
      <c r="G1" s="87"/>
      <c r="H1" s="87"/>
      <c r="I1" s="87"/>
      <c r="J1" s="87"/>
      <c r="K1" s="87"/>
    </row>
    <row r="2" spans="1:11" s="7" customFormat="1" ht="30" customHeight="1" x14ac:dyDescent="0.15">
      <c r="A2" s="89" t="s">
        <v>101</v>
      </c>
      <c r="B2" s="88" t="s">
        <v>102</v>
      </c>
      <c r="C2" s="92" t="s">
        <v>103</v>
      </c>
      <c r="D2" s="88" t="s">
        <v>104</v>
      </c>
      <c r="E2" s="88"/>
      <c r="F2" s="88"/>
      <c r="G2" s="88"/>
      <c r="H2" s="88"/>
      <c r="I2" s="88"/>
      <c r="J2" s="89" t="s">
        <v>105</v>
      </c>
      <c r="K2" s="89" t="s">
        <v>106</v>
      </c>
    </row>
    <row r="3" spans="1:11" s="7" customFormat="1" ht="30" customHeight="1" x14ac:dyDescent="0.15">
      <c r="A3" s="90"/>
      <c r="B3" s="88"/>
      <c r="C3" s="92"/>
      <c r="D3" s="88" t="s">
        <v>19</v>
      </c>
      <c r="E3" s="88"/>
      <c r="F3" s="88"/>
      <c r="G3" s="88"/>
      <c r="H3" s="88" t="s">
        <v>107</v>
      </c>
      <c r="I3" s="88" t="s">
        <v>108</v>
      </c>
      <c r="J3" s="90"/>
      <c r="K3" s="90"/>
    </row>
    <row r="4" spans="1:11" s="7" customFormat="1" ht="30" customHeight="1" x14ac:dyDescent="0.15">
      <c r="A4" s="91"/>
      <c r="B4" s="88"/>
      <c r="C4" s="92"/>
      <c r="D4" s="10" t="s">
        <v>109</v>
      </c>
      <c r="E4" s="9" t="s">
        <v>110</v>
      </c>
      <c r="F4" s="9" t="s">
        <v>111</v>
      </c>
      <c r="G4" s="9" t="s">
        <v>112</v>
      </c>
      <c r="H4" s="88"/>
      <c r="I4" s="92"/>
      <c r="J4" s="91"/>
      <c r="K4" s="90"/>
    </row>
    <row r="5" spans="1:11" ht="30" customHeight="1" x14ac:dyDescent="0.15">
      <c r="A5" s="11">
        <v>1</v>
      </c>
      <c r="B5" s="12" t="s">
        <v>113</v>
      </c>
      <c r="C5" s="13"/>
      <c r="D5" s="11">
        <v>537.9</v>
      </c>
      <c r="E5" s="14">
        <v>537.9</v>
      </c>
      <c r="F5" s="14"/>
      <c r="G5" s="14"/>
      <c r="H5" s="11">
        <v>537.9</v>
      </c>
      <c r="I5" s="16">
        <v>1</v>
      </c>
      <c r="J5" s="11">
        <v>100</v>
      </c>
      <c r="K5" s="13"/>
    </row>
    <row r="6" spans="1:11" ht="30" customHeight="1" x14ac:dyDescent="0.15">
      <c r="A6" s="11">
        <v>2</v>
      </c>
      <c r="B6" s="15" t="s">
        <v>114</v>
      </c>
      <c r="C6" s="15"/>
      <c r="D6" s="15">
        <v>152</v>
      </c>
      <c r="E6" s="11">
        <v>152</v>
      </c>
      <c r="F6" s="11"/>
      <c r="G6" s="11"/>
      <c r="H6" s="11">
        <v>152</v>
      </c>
      <c r="I6" s="16">
        <v>1</v>
      </c>
      <c r="J6" s="11">
        <v>100</v>
      </c>
      <c r="K6" s="13"/>
    </row>
    <row r="7" spans="1:11" ht="30" customHeight="1" x14ac:dyDescent="0.15">
      <c r="A7" s="11">
        <v>3</v>
      </c>
      <c r="B7" s="15" t="s">
        <v>115</v>
      </c>
      <c r="C7" s="15"/>
      <c r="D7" s="15">
        <v>2035</v>
      </c>
      <c r="E7" s="11">
        <v>2035</v>
      </c>
      <c r="F7" s="11"/>
      <c r="G7" s="11"/>
      <c r="H7" s="11">
        <v>2035</v>
      </c>
      <c r="I7" s="16">
        <v>1</v>
      </c>
      <c r="J7" s="11">
        <v>100</v>
      </c>
      <c r="K7" s="11"/>
    </row>
    <row r="8" spans="1:11" ht="30" customHeight="1" x14ac:dyDescent="0.15">
      <c r="A8" s="11">
        <v>4</v>
      </c>
      <c r="B8" s="15" t="s">
        <v>116</v>
      </c>
      <c r="C8" s="15"/>
      <c r="D8" s="15">
        <v>290</v>
      </c>
      <c r="E8" s="11">
        <v>100</v>
      </c>
      <c r="F8" s="11">
        <v>190</v>
      </c>
      <c r="G8" s="11"/>
      <c r="H8" s="11">
        <v>290</v>
      </c>
      <c r="I8" s="16">
        <v>1</v>
      </c>
      <c r="J8" s="11">
        <v>100</v>
      </c>
      <c r="K8" s="13"/>
    </row>
    <row r="9" spans="1:11" ht="30" customHeight="1" x14ac:dyDescent="0.15">
      <c r="A9" s="11">
        <v>5</v>
      </c>
      <c r="B9" s="15" t="s">
        <v>117</v>
      </c>
      <c r="C9" s="11"/>
      <c r="D9" s="11">
        <v>2403</v>
      </c>
      <c r="E9" s="11">
        <v>2403</v>
      </c>
      <c r="F9" s="11"/>
      <c r="G9" s="11"/>
      <c r="H9" s="11">
        <v>2403</v>
      </c>
      <c r="I9" s="16">
        <v>1</v>
      </c>
      <c r="J9" s="11">
        <v>100</v>
      </c>
      <c r="K9" s="13"/>
    </row>
    <row r="10" spans="1:11" ht="30" customHeight="1" x14ac:dyDescent="0.15">
      <c r="A10" s="11">
        <v>6</v>
      </c>
      <c r="B10" s="15" t="s">
        <v>118</v>
      </c>
      <c r="C10" s="11"/>
      <c r="D10" s="11">
        <v>704</v>
      </c>
      <c r="E10" s="11">
        <v>704</v>
      </c>
      <c r="F10" s="11"/>
      <c r="G10" s="11"/>
      <c r="H10" s="11">
        <v>704</v>
      </c>
      <c r="I10" s="16">
        <v>1</v>
      </c>
      <c r="J10" s="11">
        <v>100</v>
      </c>
      <c r="K10" s="13"/>
    </row>
    <row r="11" spans="1:11" ht="30" customHeight="1" x14ac:dyDescent="0.15">
      <c r="A11" s="11">
        <v>7</v>
      </c>
      <c r="B11" s="15" t="s">
        <v>119</v>
      </c>
      <c r="C11" s="11"/>
      <c r="D11" s="11">
        <v>139.05000000000001</v>
      </c>
      <c r="E11" s="11">
        <v>110</v>
      </c>
      <c r="F11" s="11">
        <v>29.05</v>
      </c>
      <c r="G11" s="11"/>
      <c r="H11" s="11">
        <v>139.05000000000001</v>
      </c>
      <c r="I11" s="16">
        <v>1</v>
      </c>
      <c r="J11" s="11">
        <v>100</v>
      </c>
      <c r="K11" s="13"/>
    </row>
    <row r="12" spans="1:11" ht="30" customHeight="1" x14ac:dyDescent="0.15">
      <c r="A12" s="11">
        <v>8</v>
      </c>
      <c r="B12" s="15" t="s">
        <v>120</v>
      </c>
      <c r="C12" s="11"/>
      <c r="D12" s="11">
        <v>60</v>
      </c>
      <c r="E12" s="11">
        <v>60</v>
      </c>
      <c r="F12" s="11"/>
      <c r="G12" s="11"/>
      <c r="H12" s="11">
        <v>60</v>
      </c>
      <c r="I12" s="16">
        <v>1</v>
      </c>
      <c r="J12" s="11">
        <v>100</v>
      </c>
      <c r="K12" s="13"/>
    </row>
    <row r="13" spans="1:11" ht="30" customHeight="1" x14ac:dyDescent="0.15">
      <c r="A13" s="11"/>
      <c r="B13" s="15" t="s">
        <v>121</v>
      </c>
      <c r="C13" s="13"/>
      <c r="D13" s="11">
        <f>SUM(D5:D12)</f>
        <v>6320.95</v>
      </c>
      <c r="E13" s="13">
        <f>SUM(E5:E12)</f>
        <v>6101.9</v>
      </c>
      <c r="F13" s="13">
        <f>SUM(F8:F12)</f>
        <v>219.05</v>
      </c>
      <c r="G13" s="13">
        <f>SUM(F13)</f>
        <v>219.05</v>
      </c>
      <c r="H13" s="13">
        <f>SUM(H5:H12)</f>
        <v>6320.95</v>
      </c>
      <c r="I13" s="13"/>
      <c r="J13" s="13"/>
      <c r="K13" s="13"/>
    </row>
  </sheetData>
  <mergeCells count="10">
    <mergeCell ref="A1:K1"/>
    <mergeCell ref="D2:I2"/>
    <mergeCell ref="D3:G3"/>
    <mergeCell ref="A2:A4"/>
    <mergeCell ref="B2:B4"/>
    <mergeCell ref="C2:C4"/>
    <mergeCell ref="H3:H4"/>
    <mergeCell ref="I3:I4"/>
    <mergeCell ref="J2:J4"/>
    <mergeCell ref="K2:K4"/>
  </mergeCells>
  <phoneticPr fontId="25" type="noConversion"/>
  <pageMargins left="0.75" right="0.75" top="1" bottom="1" header="0.5" footer="0.5"/>
  <pageSetup paperSize="9" scale="81"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sqref="A1:N1"/>
    </sheetView>
  </sheetViews>
  <sheetFormatPr defaultColWidth="9" defaultRowHeight="13.5" x14ac:dyDescent="0.1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spans="1:14" ht="61.5" customHeight="1" x14ac:dyDescent="0.15">
      <c r="A1" s="93" t="s">
        <v>122</v>
      </c>
      <c r="B1" s="93"/>
      <c r="C1" s="93"/>
      <c r="D1" s="93"/>
      <c r="E1" s="93"/>
      <c r="F1" s="93"/>
      <c r="G1" s="93"/>
      <c r="H1" s="93"/>
      <c r="I1" s="93"/>
      <c r="J1" s="93"/>
      <c r="K1" s="93"/>
      <c r="L1" s="93"/>
      <c r="M1" s="93"/>
      <c r="N1" s="93"/>
    </row>
    <row r="2" spans="1:14" ht="24.75" customHeight="1" x14ac:dyDescent="0.15">
      <c r="A2" s="94" t="s">
        <v>102</v>
      </c>
      <c r="B2" s="94"/>
      <c r="C2" s="94" t="s">
        <v>123</v>
      </c>
      <c r="D2" s="94"/>
      <c r="E2" s="94"/>
      <c r="F2" s="94"/>
      <c r="G2" s="94"/>
      <c r="H2" s="94"/>
      <c r="I2" s="94"/>
      <c r="J2" s="94"/>
      <c r="K2" s="94"/>
      <c r="L2" s="94"/>
      <c r="M2" s="94"/>
      <c r="N2" s="94"/>
    </row>
    <row r="3" spans="1:14" ht="25.5" customHeight="1" x14ac:dyDescent="0.15">
      <c r="A3" s="94" t="s">
        <v>103</v>
      </c>
      <c r="B3" s="94"/>
      <c r="C3" s="94" t="s">
        <v>124</v>
      </c>
      <c r="D3" s="94"/>
      <c r="E3" s="94"/>
      <c r="F3" s="94"/>
      <c r="G3" s="94"/>
      <c r="H3" s="94" t="s">
        <v>125</v>
      </c>
      <c r="I3" s="94"/>
      <c r="J3" s="94" t="s">
        <v>126</v>
      </c>
      <c r="K3" s="94"/>
      <c r="L3" s="94"/>
      <c r="M3" s="94"/>
      <c r="N3" s="94"/>
    </row>
    <row r="4" spans="1:14" ht="15" customHeight="1" x14ac:dyDescent="0.15">
      <c r="A4" s="94" t="s">
        <v>104</v>
      </c>
      <c r="B4" s="94"/>
      <c r="C4" s="94"/>
      <c r="D4" s="94"/>
      <c r="E4" s="94" t="s">
        <v>18</v>
      </c>
      <c r="F4" s="94" t="s">
        <v>127</v>
      </c>
      <c r="G4" s="94"/>
      <c r="H4" s="94" t="s">
        <v>128</v>
      </c>
      <c r="I4" s="94"/>
      <c r="J4" s="94" t="s">
        <v>22</v>
      </c>
      <c r="K4" s="94"/>
      <c r="L4" s="94" t="s">
        <v>129</v>
      </c>
      <c r="M4" s="94"/>
      <c r="N4" s="94" t="s">
        <v>23</v>
      </c>
    </row>
    <row r="5" spans="1:14" ht="15" customHeight="1" x14ac:dyDescent="0.15">
      <c r="A5" s="94"/>
      <c r="B5" s="94"/>
      <c r="C5" s="94"/>
      <c r="D5" s="94"/>
      <c r="E5" s="94"/>
      <c r="F5" s="94"/>
      <c r="G5" s="94"/>
      <c r="H5" s="94"/>
      <c r="I5" s="94"/>
      <c r="J5" s="94"/>
      <c r="K5" s="94"/>
      <c r="L5" s="94"/>
      <c r="M5" s="94"/>
      <c r="N5" s="94"/>
    </row>
    <row r="6" spans="1:14" ht="15" customHeight="1" x14ac:dyDescent="0.15">
      <c r="A6" s="94"/>
      <c r="B6" s="94"/>
      <c r="C6" s="95" t="s">
        <v>130</v>
      </c>
      <c r="D6" s="95"/>
      <c r="E6" s="1">
        <v>537.9</v>
      </c>
      <c r="F6" s="94">
        <v>537.9</v>
      </c>
      <c r="G6" s="94"/>
      <c r="H6" s="94">
        <v>537.9</v>
      </c>
      <c r="I6" s="94"/>
      <c r="J6" s="94">
        <v>10</v>
      </c>
      <c r="K6" s="94"/>
      <c r="L6" s="96">
        <v>1</v>
      </c>
      <c r="M6" s="94"/>
      <c r="N6" s="1">
        <v>10</v>
      </c>
    </row>
    <row r="7" spans="1:14" ht="15" customHeight="1" x14ac:dyDescent="0.15">
      <c r="A7" s="94"/>
      <c r="B7" s="94"/>
      <c r="C7" s="94" t="s">
        <v>131</v>
      </c>
      <c r="D7" s="94"/>
      <c r="E7" s="1">
        <v>537.9</v>
      </c>
      <c r="F7" s="94">
        <v>537.9</v>
      </c>
      <c r="G7" s="94"/>
      <c r="H7" s="94">
        <v>537.9</v>
      </c>
      <c r="I7" s="94"/>
      <c r="J7" s="94" t="s">
        <v>26</v>
      </c>
      <c r="K7" s="94"/>
      <c r="L7" s="94"/>
      <c r="M7" s="94"/>
      <c r="N7" s="1" t="s">
        <v>26</v>
      </c>
    </row>
    <row r="8" spans="1:14" ht="15" customHeight="1" x14ac:dyDescent="0.15">
      <c r="A8" s="94"/>
      <c r="B8" s="94"/>
      <c r="C8" s="94" t="s">
        <v>132</v>
      </c>
      <c r="D8" s="94"/>
      <c r="E8" s="1"/>
      <c r="F8" s="94"/>
      <c r="G8" s="94"/>
      <c r="H8" s="94"/>
      <c r="I8" s="94"/>
      <c r="J8" s="94" t="s">
        <v>26</v>
      </c>
      <c r="K8" s="94"/>
      <c r="L8" s="94"/>
      <c r="M8" s="94"/>
      <c r="N8" s="1" t="s">
        <v>26</v>
      </c>
    </row>
    <row r="9" spans="1:14" ht="15" customHeight="1" x14ac:dyDescent="0.15">
      <c r="A9" s="94"/>
      <c r="B9" s="94"/>
      <c r="C9" s="94" t="s">
        <v>112</v>
      </c>
      <c r="D9" s="94"/>
      <c r="E9" s="1"/>
      <c r="F9" s="94"/>
      <c r="G9" s="94"/>
      <c r="H9" s="94"/>
      <c r="I9" s="94"/>
      <c r="J9" s="94" t="s">
        <v>26</v>
      </c>
      <c r="K9" s="94"/>
      <c r="L9" s="94"/>
      <c r="M9" s="94"/>
      <c r="N9" s="1" t="s">
        <v>26</v>
      </c>
    </row>
    <row r="10" spans="1:14" ht="15" customHeight="1" x14ac:dyDescent="0.15">
      <c r="A10" s="94" t="s">
        <v>133</v>
      </c>
      <c r="B10" s="94" t="s">
        <v>29</v>
      </c>
      <c r="C10" s="94"/>
      <c r="D10" s="94"/>
      <c r="E10" s="94"/>
      <c r="F10" s="94"/>
      <c r="G10" s="94"/>
      <c r="H10" s="94" t="s">
        <v>134</v>
      </c>
      <c r="I10" s="94"/>
      <c r="J10" s="94"/>
      <c r="K10" s="94"/>
      <c r="L10" s="94"/>
      <c r="M10" s="94"/>
      <c r="N10" s="94"/>
    </row>
    <row r="11" spans="1:14" ht="42" customHeight="1" x14ac:dyDescent="0.15">
      <c r="A11" s="94"/>
      <c r="B11" s="94" t="s">
        <v>135</v>
      </c>
      <c r="C11" s="94"/>
      <c r="D11" s="94"/>
      <c r="E11" s="94"/>
      <c r="F11" s="94"/>
      <c r="G11" s="94"/>
      <c r="H11" s="94" t="s">
        <v>136</v>
      </c>
      <c r="I11" s="94"/>
      <c r="J11" s="94"/>
      <c r="K11" s="94"/>
      <c r="L11" s="94"/>
      <c r="M11" s="94"/>
      <c r="N11" s="94"/>
    </row>
    <row r="12" spans="1:14" ht="18.95" customHeight="1" x14ac:dyDescent="0.15">
      <c r="A12" s="108" t="s">
        <v>137</v>
      </c>
      <c r="B12" s="2" t="s">
        <v>36</v>
      </c>
      <c r="C12" s="2" t="s">
        <v>37</v>
      </c>
      <c r="D12" s="97" t="s">
        <v>38</v>
      </c>
      <c r="E12" s="97"/>
      <c r="F12" s="97"/>
      <c r="G12" s="2" t="s">
        <v>39</v>
      </c>
      <c r="H12" s="2" t="s">
        <v>40</v>
      </c>
      <c r="I12" s="97" t="s">
        <v>22</v>
      </c>
      <c r="J12" s="97"/>
      <c r="K12" s="97" t="s">
        <v>23</v>
      </c>
      <c r="L12" s="97"/>
      <c r="M12" s="97" t="s">
        <v>41</v>
      </c>
      <c r="N12" s="97"/>
    </row>
    <row r="13" spans="1:14" ht="15" customHeight="1" x14ac:dyDescent="0.15">
      <c r="A13" s="108"/>
      <c r="B13" s="97" t="s">
        <v>138</v>
      </c>
      <c r="C13" s="2" t="s">
        <v>139</v>
      </c>
      <c r="D13" s="98" t="s">
        <v>140</v>
      </c>
      <c r="E13" s="99"/>
      <c r="F13" s="100"/>
      <c r="G13" s="2" t="s">
        <v>141</v>
      </c>
      <c r="H13" s="2" t="s">
        <v>141</v>
      </c>
      <c r="I13" s="97">
        <v>10</v>
      </c>
      <c r="J13" s="97"/>
      <c r="K13" s="97">
        <v>10</v>
      </c>
      <c r="L13" s="97"/>
      <c r="M13" s="97"/>
      <c r="N13" s="97"/>
    </row>
    <row r="14" spans="1:14" ht="15" customHeight="1" x14ac:dyDescent="0.15">
      <c r="A14" s="108"/>
      <c r="B14" s="97"/>
      <c r="C14" s="2" t="s">
        <v>142</v>
      </c>
      <c r="D14" s="101" t="s">
        <v>143</v>
      </c>
      <c r="E14" s="101"/>
      <c r="F14" s="101"/>
      <c r="G14" s="6">
        <v>1</v>
      </c>
      <c r="H14" s="6">
        <v>1</v>
      </c>
      <c r="I14" s="97">
        <v>10</v>
      </c>
      <c r="J14" s="97"/>
      <c r="K14" s="97">
        <v>10</v>
      </c>
      <c r="L14" s="97"/>
      <c r="M14" s="97"/>
      <c r="N14" s="97"/>
    </row>
    <row r="15" spans="1:14" ht="15" customHeight="1" x14ac:dyDescent="0.15">
      <c r="A15" s="108"/>
      <c r="B15" s="97"/>
      <c r="C15" s="97" t="s">
        <v>144</v>
      </c>
      <c r="D15" s="101" t="s">
        <v>145</v>
      </c>
      <c r="E15" s="101"/>
      <c r="F15" s="101"/>
      <c r="G15" s="2" t="s">
        <v>146</v>
      </c>
      <c r="H15" s="6">
        <v>1</v>
      </c>
      <c r="I15" s="97">
        <v>10</v>
      </c>
      <c r="J15" s="97"/>
      <c r="K15" s="97">
        <v>10</v>
      </c>
      <c r="L15" s="97"/>
      <c r="M15" s="97"/>
      <c r="N15" s="97"/>
    </row>
    <row r="16" spans="1:14" ht="15" customHeight="1" x14ac:dyDescent="0.15">
      <c r="A16" s="108"/>
      <c r="B16" s="97"/>
      <c r="C16" s="97"/>
      <c r="D16" s="101" t="s">
        <v>147</v>
      </c>
      <c r="E16" s="101"/>
      <c r="F16" s="101"/>
      <c r="G16" s="2" t="s">
        <v>148</v>
      </c>
      <c r="H16" s="2" t="s">
        <v>148</v>
      </c>
      <c r="I16" s="97">
        <v>10</v>
      </c>
      <c r="J16" s="97"/>
      <c r="K16" s="97">
        <v>10</v>
      </c>
      <c r="L16" s="97"/>
      <c r="M16" s="97"/>
      <c r="N16" s="97"/>
    </row>
    <row r="17" spans="1:14" ht="15" customHeight="1" x14ac:dyDescent="0.15">
      <c r="A17" s="108"/>
      <c r="B17" s="97"/>
      <c r="C17" s="2" t="s">
        <v>149</v>
      </c>
      <c r="D17" s="101" t="s">
        <v>150</v>
      </c>
      <c r="E17" s="101"/>
      <c r="F17" s="101"/>
      <c r="G17" s="2" t="s">
        <v>151</v>
      </c>
      <c r="H17" s="6">
        <v>1</v>
      </c>
      <c r="I17" s="97">
        <v>10</v>
      </c>
      <c r="J17" s="97"/>
      <c r="K17" s="97">
        <v>10</v>
      </c>
      <c r="L17" s="97"/>
      <c r="M17" s="97"/>
      <c r="N17" s="97"/>
    </row>
    <row r="18" spans="1:14" ht="28.5" customHeight="1" x14ac:dyDescent="0.15">
      <c r="A18" s="108"/>
      <c r="B18" s="97"/>
      <c r="C18" s="2" t="s">
        <v>152</v>
      </c>
      <c r="D18" s="101" t="s">
        <v>153</v>
      </c>
      <c r="E18" s="101"/>
      <c r="F18" s="101"/>
      <c r="G18" s="2" t="s">
        <v>154</v>
      </c>
      <c r="H18" s="6">
        <v>1</v>
      </c>
      <c r="I18" s="97">
        <v>10</v>
      </c>
      <c r="J18" s="97"/>
      <c r="K18" s="97">
        <v>10</v>
      </c>
      <c r="L18" s="97"/>
      <c r="M18" s="97"/>
      <c r="N18" s="97"/>
    </row>
    <row r="19" spans="1:14" ht="31.5" customHeight="1" x14ac:dyDescent="0.15">
      <c r="A19" s="108"/>
      <c r="B19" s="97"/>
      <c r="C19" s="3" t="s">
        <v>155</v>
      </c>
      <c r="D19" s="101" t="s">
        <v>156</v>
      </c>
      <c r="E19" s="101"/>
      <c r="F19" s="101"/>
      <c r="G19" s="2" t="s">
        <v>157</v>
      </c>
      <c r="H19" s="6">
        <v>1</v>
      </c>
      <c r="I19" s="97">
        <v>10</v>
      </c>
      <c r="J19" s="97"/>
      <c r="K19" s="97">
        <v>10</v>
      </c>
      <c r="L19" s="97"/>
      <c r="M19" s="97"/>
      <c r="N19" s="97"/>
    </row>
    <row r="20" spans="1:14" ht="33.75" customHeight="1" x14ac:dyDescent="0.15">
      <c r="A20" s="108"/>
      <c r="B20" s="97"/>
      <c r="C20" s="3" t="s">
        <v>158</v>
      </c>
      <c r="D20" s="101" t="s">
        <v>159</v>
      </c>
      <c r="E20" s="101"/>
      <c r="F20" s="101"/>
      <c r="G20" s="2" t="s">
        <v>160</v>
      </c>
      <c r="H20" s="6">
        <v>1</v>
      </c>
      <c r="I20" s="97">
        <v>10</v>
      </c>
      <c r="J20" s="97"/>
      <c r="K20" s="97">
        <v>10</v>
      </c>
      <c r="L20" s="97"/>
      <c r="M20" s="97"/>
      <c r="N20" s="97"/>
    </row>
    <row r="21" spans="1:14" ht="36" customHeight="1" x14ac:dyDescent="0.15">
      <c r="A21" s="108"/>
      <c r="B21" s="2" t="s">
        <v>161</v>
      </c>
      <c r="C21" s="2" t="s">
        <v>162</v>
      </c>
      <c r="D21" s="101" t="s">
        <v>163</v>
      </c>
      <c r="E21" s="101"/>
      <c r="F21" s="101"/>
      <c r="G21" s="2" t="s">
        <v>164</v>
      </c>
      <c r="H21" s="6">
        <v>0.95</v>
      </c>
      <c r="I21" s="97">
        <v>10</v>
      </c>
      <c r="J21" s="97"/>
      <c r="K21" s="97">
        <v>10</v>
      </c>
      <c r="L21" s="97"/>
      <c r="M21" s="97"/>
      <c r="N21" s="97"/>
    </row>
    <row r="22" spans="1:14" ht="28.5" customHeight="1" x14ac:dyDescent="0.15">
      <c r="A22" s="102" t="s">
        <v>165</v>
      </c>
      <c r="B22" s="102"/>
      <c r="C22" s="102"/>
      <c r="D22" s="102"/>
      <c r="E22" s="102"/>
      <c r="F22" s="102"/>
      <c r="G22" s="102"/>
      <c r="H22" s="102"/>
      <c r="I22" s="102">
        <v>100</v>
      </c>
      <c r="J22" s="102"/>
      <c r="K22" s="102">
        <v>90</v>
      </c>
      <c r="L22" s="102"/>
      <c r="M22" s="103"/>
      <c r="N22" s="103"/>
    </row>
    <row r="23" spans="1:14" x14ac:dyDescent="0.15">
      <c r="A23" s="5" t="s">
        <v>166</v>
      </c>
      <c r="B23" s="104" t="s">
        <v>167</v>
      </c>
      <c r="C23" s="105"/>
      <c r="D23" s="105"/>
      <c r="E23" s="105"/>
      <c r="F23" s="105"/>
      <c r="G23" s="105"/>
      <c r="H23" s="105"/>
      <c r="I23" s="105"/>
      <c r="J23" s="105"/>
      <c r="K23" s="105"/>
      <c r="L23" s="105"/>
      <c r="M23" s="105"/>
      <c r="N23" s="106"/>
    </row>
    <row r="24" spans="1:14" x14ac:dyDescent="0.15">
      <c r="A24" s="107" t="s">
        <v>168</v>
      </c>
      <c r="B24" s="107"/>
      <c r="C24" s="107"/>
      <c r="D24" s="107"/>
      <c r="E24" s="107"/>
      <c r="F24" s="107"/>
      <c r="G24" s="107"/>
      <c r="H24" s="107"/>
      <c r="I24" s="107"/>
      <c r="J24" s="107"/>
      <c r="K24" s="107"/>
      <c r="L24" s="107"/>
      <c r="M24" s="107"/>
      <c r="N24" s="107"/>
    </row>
    <row r="25" spans="1:14" ht="51.95" customHeight="1" x14ac:dyDescent="0.15">
      <c r="A25" s="107" t="s">
        <v>169</v>
      </c>
      <c r="B25" s="107"/>
      <c r="C25" s="107"/>
      <c r="D25" s="107"/>
      <c r="E25" s="107"/>
      <c r="F25" s="107"/>
      <c r="G25" s="107"/>
      <c r="H25" s="107"/>
      <c r="I25" s="107"/>
      <c r="J25" s="107"/>
      <c r="K25" s="107"/>
      <c r="L25" s="107"/>
      <c r="M25" s="107"/>
      <c r="N25" s="107"/>
    </row>
    <row r="26" spans="1:14" ht="41.1" customHeight="1" x14ac:dyDescent="0.15">
      <c r="A26" s="107" t="s">
        <v>170</v>
      </c>
      <c r="B26" s="107"/>
      <c r="C26" s="107"/>
      <c r="D26" s="107"/>
      <c r="E26" s="107"/>
      <c r="F26" s="107"/>
      <c r="G26" s="107"/>
      <c r="H26" s="107"/>
      <c r="I26" s="107"/>
      <c r="J26" s="107"/>
      <c r="K26" s="107"/>
      <c r="L26" s="107"/>
      <c r="M26" s="107"/>
      <c r="N26" s="107"/>
    </row>
    <row r="27" spans="1:14" ht="15.95" customHeight="1" x14ac:dyDescent="0.15"/>
  </sheetData>
  <mergeCells count="92">
    <mergeCell ref="E4:E5"/>
    <mergeCell ref="N4:N5"/>
    <mergeCell ref="A4:B9"/>
    <mergeCell ref="C4:D5"/>
    <mergeCell ref="F4:G5"/>
    <mergeCell ref="H4:I5"/>
    <mergeCell ref="J4:K5"/>
    <mergeCell ref="L4:M5"/>
    <mergeCell ref="B23:N23"/>
    <mergeCell ref="A24:N24"/>
    <mergeCell ref="A25:N25"/>
    <mergeCell ref="A26:N26"/>
    <mergeCell ref="A10:A11"/>
    <mergeCell ref="A12:A21"/>
    <mergeCell ref="B13:B17"/>
    <mergeCell ref="B18:B20"/>
    <mergeCell ref="C15:C16"/>
    <mergeCell ref="D21:F21"/>
    <mergeCell ref="I21:J21"/>
    <mergeCell ref="K21:L21"/>
    <mergeCell ref="M21:N21"/>
    <mergeCell ref="A22:H22"/>
    <mergeCell ref="I22:J22"/>
    <mergeCell ref="K22:L22"/>
    <mergeCell ref="M22:N22"/>
    <mergeCell ref="D19:F19"/>
    <mergeCell ref="I19:J19"/>
    <mergeCell ref="K19:L19"/>
    <mergeCell ref="M19:N19"/>
    <mergeCell ref="D20:F20"/>
    <mergeCell ref="I20:J20"/>
    <mergeCell ref="K20:L20"/>
    <mergeCell ref="M20:N20"/>
    <mergeCell ref="D17:F17"/>
    <mergeCell ref="I17:J17"/>
    <mergeCell ref="K17:L17"/>
    <mergeCell ref="M17:N17"/>
    <mergeCell ref="D18:F18"/>
    <mergeCell ref="I18:J18"/>
    <mergeCell ref="K18:L18"/>
    <mergeCell ref="M18:N18"/>
    <mergeCell ref="D15:F15"/>
    <mergeCell ref="I15:J15"/>
    <mergeCell ref="K15:L15"/>
    <mergeCell ref="M15:N15"/>
    <mergeCell ref="D16:F16"/>
    <mergeCell ref="I16:J16"/>
    <mergeCell ref="K16:L16"/>
    <mergeCell ref="M16:N16"/>
    <mergeCell ref="D13:F13"/>
    <mergeCell ref="I13:J13"/>
    <mergeCell ref="K13:L13"/>
    <mergeCell ref="M13:N13"/>
    <mergeCell ref="D14:F14"/>
    <mergeCell ref="I14:J14"/>
    <mergeCell ref="K14:L14"/>
    <mergeCell ref="M14:N14"/>
    <mergeCell ref="B10:G10"/>
    <mergeCell ref="H10:N10"/>
    <mergeCell ref="B11:G11"/>
    <mergeCell ref="H11:N11"/>
    <mergeCell ref="D12:F12"/>
    <mergeCell ref="I12:J12"/>
    <mergeCell ref="K12:L12"/>
    <mergeCell ref="M12:N12"/>
    <mergeCell ref="C9:D9"/>
    <mergeCell ref="F9:G9"/>
    <mergeCell ref="H9:I9"/>
    <mergeCell ref="J9:K9"/>
    <mergeCell ref="L9:M9"/>
    <mergeCell ref="C8:D8"/>
    <mergeCell ref="F8:G8"/>
    <mergeCell ref="H8:I8"/>
    <mergeCell ref="J8:K8"/>
    <mergeCell ref="L8:M8"/>
    <mergeCell ref="C7:D7"/>
    <mergeCell ref="F7:G7"/>
    <mergeCell ref="H7:I7"/>
    <mergeCell ref="J7:K7"/>
    <mergeCell ref="L7:M7"/>
    <mergeCell ref="C6:D6"/>
    <mergeCell ref="F6:G6"/>
    <mergeCell ref="H6:I6"/>
    <mergeCell ref="J6:K6"/>
    <mergeCell ref="L6:M6"/>
    <mergeCell ref="A1:N1"/>
    <mergeCell ref="A2:B2"/>
    <mergeCell ref="C2:N2"/>
    <mergeCell ref="A3:B3"/>
    <mergeCell ref="C3:G3"/>
    <mergeCell ref="H3:I3"/>
    <mergeCell ref="J3:N3"/>
  </mergeCells>
  <phoneticPr fontId="25" type="noConversion"/>
  <pageMargins left="0.75" right="0.75" top="1" bottom="1" header="0.5" footer="0.5"/>
  <pageSetup paperSize="9" scale="8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workbookViewId="0">
      <selection activeCell="A2" sqref="A2:B2"/>
    </sheetView>
  </sheetViews>
  <sheetFormatPr defaultColWidth="9" defaultRowHeight="13.5" x14ac:dyDescent="0.15"/>
  <sheetData>
    <row r="1" spans="1:14" ht="25.5" x14ac:dyDescent="0.15">
      <c r="A1" s="93" t="s">
        <v>171</v>
      </c>
      <c r="B1" s="93"/>
      <c r="C1" s="93"/>
      <c r="D1" s="93"/>
      <c r="E1" s="93"/>
      <c r="F1" s="93"/>
      <c r="G1" s="93"/>
      <c r="H1" s="93"/>
      <c r="I1" s="93"/>
      <c r="J1" s="93"/>
      <c r="K1" s="93"/>
      <c r="L1" s="93"/>
      <c r="M1" s="93"/>
      <c r="N1" s="93"/>
    </row>
    <row r="2" spans="1:14" x14ac:dyDescent="0.15">
      <c r="A2" s="94" t="s">
        <v>102</v>
      </c>
      <c r="B2" s="94"/>
      <c r="C2" s="94" t="s">
        <v>172</v>
      </c>
      <c r="D2" s="94"/>
      <c r="E2" s="94"/>
      <c r="F2" s="94"/>
      <c r="G2" s="94"/>
      <c r="H2" s="94"/>
      <c r="I2" s="94"/>
      <c r="J2" s="94"/>
      <c r="K2" s="94"/>
      <c r="L2" s="94"/>
      <c r="M2" s="94"/>
      <c r="N2" s="94"/>
    </row>
    <row r="3" spans="1:14" x14ac:dyDescent="0.15">
      <c r="A3" s="94" t="s">
        <v>103</v>
      </c>
      <c r="B3" s="94"/>
      <c r="C3" s="94" t="s">
        <v>173</v>
      </c>
      <c r="D3" s="94"/>
      <c r="E3" s="94"/>
      <c r="F3" s="94"/>
      <c r="G3" s="94"/>
      <c r="H3" s="94" t="s">
        <v>125</v>
      </c>
      <c r="I3" s="94"/>
      <c r="J3" s="94" t="s">
        <v>173</v>
      </c>
      <c r="K3" s="94"/>
      <c r="L3" s="94"/>
      <c r="M3" s="94"/>
      <c r="N3" s="94"/>
    </row>
    <row r="4" spans="1:14" x14ac:dyDescent="0.15">
      <c r="A4" s="94" t="s">
        <v>104</v>
      </c>
      <c r="B4" s="94"/>
      <c r="C4" s="94"/>
      <c r="D4" s="94"/>
      <c r="E4" s="94" t="s">
        <v>18</v>
      </c>
      <c r="F4" s="94" t="s">
        <v>127</v>
      </c>
      <c r="G4" s="94"/>
      <c r="H4" s="94" t="s">
        <v>128</v>
      </c>
      <c r="I4" s="94"/>
      <c r="J4" s="94" t="s">
        <v>22</v>
      </c>
      <c r="K4" s="94"/>
      <c r="L4" s="94" t="s">
        <v>129</v>
      </c>
      <c r="M4" s="94"/>
      <c r="N4" s="94" t="s">
        <v>23</v>
      </c>
    </row>
    <row r="5" spans="1:14" x14ac:dyDescent="0.15">
      <c r="A5" s="94"/>
      <c r="B5" s="94"/>
      <c r="C5" s="94"/>
      <c r="D5" s="94"/>
      <c r="E5" s="94"/>
      <c r="F5" s="94"/>
      <c r="G5" s="94"/>
      <c r="H5" s="94"/>
      <c r="I5" s="94"/>
      <c r="J5" s="94"/>
      <c r="K5" s="94"/>
      <c r="L5" s="94"/>
      <c r="M5" s="94"/>
      <c r="N5" s="94"/>
    </row>
    <row r="6" spans="1:14" x14ac:dyDescent="0.15">
      <c r="A6" s="94"/>
      <c r="B6" s="94"/>
      <c r="C6" s="95" t="s">
        <v>130</v>
      </c>
      <c r="D6" s="95"/>
      <c r="E6" s="1">
        <v>152</v>
      </c>
      <c r="F6" s="94">
        <v>152</v>
      </c>
      <c r="G6" s="94"/>
      <c r="H6" s="94">
        <v>152</v>
      </c>
      <c r="I6" s="94"/>
      <c r="J6" s="94">
        <v>10</v>
      </c>
      <c r="K6" s="94"/>
      <c r="L6" s="96">
        <v>1</v>
      </c>
      <c r="M6" s="94"/>
      <c r="N6" s="1">
        <v>10</v>
      </c>
    </row>
    <row r="7" spans="1:14" x14ac:dyDescent="0.15">
      <c r="A7" s="94"/>
      <c r="B7" s="94"/>
      <c r="C7" s="94" t="s">
        <v>131</v>
      </c>
      <c r="D7" s="94"/>
      <c r="E7" s="1">
        <v>152</v>
      </c>
      <c r="F7" s="94">
        <v>152</v>
      </c>
      <c r="G7" s="94"/>
      <c r="H7" s="94">
        <v>152</v>
      </c>
      <c r="I7" s="94"/>
      <c r="J7" s="94" t="s">
        <v>26</v>
      </c>
      <c r="K7" s="94"/>
      <c r="L7" s="94"/>
      <c r="M7" s="94"/>
      <c r="N7" s="1" t="s">
        <v>26</v>
      </c>
    </row>
    <row r="8" spans="1:14" x14ac:dyDescent="0.15">
      <c r="A8" s="94"/>
      <c r="B8" s="94"/>
      <c r="C8" s="94" t="s">
        <v>132</v>
      </c>
      <c r="D8" s="94"/>
      <c r="E8" s="1"/>
      <c r="F8" s="94"/>
      <c r="G8" s="94"/>
      <c r="H8" s="94"/>
      <c r="I8" s="94"/>
      <c r="J8" s="94" t="s">
        <v>26</v>
      </c>
      <c r="K8" s="94"/>
      <c r="L8" s="94"/>
      <c r="M8" s="94"/>
      <c r="N8" s="1" t="s">
        <v>26</v>
      </c>
    </row>
    <row r="9" spans="1:14" x14ac:dyDescent="0.15">
      <c r="A9" s="94"/>
      <c r="B9" s="94"/>
      <c r="C9" s="94" t="s">
        <v>112</v>
      </c>
      <c r="D9" s="94"/>
      <c r="E9" s="1"/>
      <c r="F9" s="94"/>
      <c r="G9" s="94"/>
      <c r="H9" s="94"/>
      <c r="I9" s="94"/>
      <c r="J9" s="94" t="s">
        <v>26</v>
      </c>
      <c r="K9" s="94"/>
      <c r="L9" s="94"/>
      <c r="M9" s="94"/>
      <c r="N9" s="1" t="s">
        <v>26</v>
      </c>
    </row>
    <row r="10" spans="1:14" x14ac:dyDescent="0.15">
      <c r="A10" s="94" t="s">
        <v>133</v>
      </c>
      <c r="B10" s="94" t="s">
        <v>29</v>
      </c>
      <c r="C10" s="94"/>
      <c r="D10" s="94"/>
      <c r="E10" s="94"/>
      <c r="F10" s="94"/>
      <c r="G10" s="94"/>
      <c r="H10" s="94" t="s">
        <v>134</v>
      </c>
      <c r="I10" s="94"/>
      <c r="J10" s="94"/>
      <c r="K10" s="94"/>
      <c r="L10" s="94"/>
      <c r="M10" s="94"/>
      <c r="N10" s="94"/>
    </row>
    <row r="11" spans="1:14" ht="51.75" customHeight="1" x14ac:dyDescent="0.15">
      <c r="A11" s="94"/>
      <c r="B11" s="94" t="s">
        <v>174</v>
      </c>
      <c r="C11" s="94"/>
      <c r="D11" s="94"/>
      <c r="E11" s="94"/>
      <c r="F11" s="94"/>
      <c r="G11" s="94"/>
      <c r="H11" s="94" t="s">
        <v>174</v>
      </c>
      <c r="I11" s="94"/>
      <c r="J11" s="94"/>
      <c r="K11" s="94"/>
      <c r="L11" s="94"/>
      <c r="M11" s="94"/>
      <c r="N11" s="94"/>
    </row>
    <row r="12" spans="1:14" x14ac:dyDescent="0.15">
      <c r="A12" s="108" t="s">
        <v>137</v>
      </c>
      <c r="B12" s="2" t="s">
        <v>36</v>
      </c>
      <c r="C12" s="2" t="s">
        <v>37</v>
      </c>
      <c r="D12" s="97" t="s">
        <v>38</v>
      </c>
      <c r="E12" s="97"/>
      <c r="F12" s="97"/>
      <c r="G12" s="2" t="s">
        <v>39</v>
      </c>
      <c r="H12" s="2" t="s">
        <v>40</v>
      </c>
      <c r="I12" s="97" t="s">
        <v>22</v>
      </c>
      <c r="J12" s="97"/>
      <c r="K12" s="97" t="s">
        <v>23</v>
      </c>
      <c r="L12" s="97"/>
      <c r="M12" s="97" t="s">
        <v>41</v>
      </c>
      <c r="N12" s="97"/>
    </row>
    <row r="13" spans="1:14" x14ac:dyDescent="0.15">
      <c r="A13" s="108"/>
      <c r="B13" s="97" t="s">
        <v>138</v>
      </c>
      <c r="C13" s="97" t="s">
        <v>139</v>
      </c>
      <c r="D13" s="101" t="s">
        <v>175</v>
      </c>
      <c r="E13" s="101"/>
      <c r="F13" s="101"/>
      <c r="G13" s="2" t="s">
        <v>176</v>
      </c>
      <c r="H13" s="2" t="s">
        <v>176</v>
      </c>
      <c r="I13" s="97">
        <v>7.16</v>
      </c>
      <c r="J13" s="97"/>
      <c r="K13" s="97">
        <v>7.16</v>
      </c>
      <c r="L13" s="97"/>
      <c r="M13" s="97"/>
      <c r="N13" s="97"/>
    </row>
    <row r="14" spans="1:14" x14ac:dyDescent="0.15">
      <c r="A14" s="108"/>
      <c r="B14" s="97"/>
      <c r="C14" s="97"/>
      <c r="D14" s="101" t="s">
        <v>177</v>
      </c>
      <c r="E14" s="101"/>
      <c r="F14" s="101"/>
      <c r="G14" s="2" t="s">
        <v>178</v>
      </c>
      <c r="H14" s="2" t="s">
        <v>178</v>
      </c>
      <c r="I14" s="97">
        <v>7.14</v>
      </c>
      <c r="J14" s="97"/>
      <c r="K14" s="97">
        <v>7.14</v>
      </c>
      <c r="L14" s="97"/>
      <c r="M14" s="97"/>
      <c r="N14" s="97"/>
    </row>
    <row r="15" spans="1:14" x14ac:dyDescent="0.15">
      <c r="A15" s="108"/>
      <c r="B15" s="97"/>
      <c r="C15" s="97"/>
      <c r="D15" s="98" t="s">
        <v>179</v>
      </c>
      <c r="E15" s="99"/>
      <c r="F15" s="100"/>
      <c r="G15" s="2" t="s">
        <v>176</v>
      </c>
      <c r="H15" s="2" t="s">
        <v>176</v>
      </c>
      <c r="I15" s="109">
        <v>7.14</v>
      </c>
      <c r="J15" s="110"/>
      <c r="K15" s="109">
        <v>7.14</v>
      </c>
      <c r="L15" s="110"/>
      <c r="M15" s="109"/>
      <c r="N15" s="110"/>
    </row>
    <row r="16" spans="1:14" x14ac:dyDescent="0.15">
      <c r="A16" s="108"/>
      <c r="B16" s="97"/>
      <c r="C16" s="97"/>
      <c r="D16" s="101" t="s">
        <v>180</v>
      </c>
      <c r="E16" s="101"/>
      <c r="F16" s="101"/>
      <c r="G16" s="2" t="s">
        <v>176</v>
      </c>
      <c r="H16" s="2" t="s">
        <v>176</v>
      </c>
      <c r="I16" s="97">
        <v>7.14</v>
      </c>
      <c r="J16" s="97"/>
      <c r="K16" s="97">
        <v>7.14</v>
      </c>
      <c r="L16" s="97"/>
      <c r="M16" s="97"/>
      <c r="N16" s="97"/>
    </row>
    <row r="17" spans="1:14" x14ac:dyDescent="0.15">
      <c r="A17" s="108"/>
      <c r="B17" s="97"/>
      <c r="C17" s="2" t="s">
        <v>142</v>
      </c>
      <c r="D17" s="101" t="s">
        <v>181</v>
      </c>
      <c r="E17" s="101"/>
      <c r="F17" s="101"/>
      <c r="G17" s="6">
        <v>1</v>
      </c>
      <c r="H17" s="6">
        <v>1</v>
      </c>
      <c r="I17" s="97">
        <v>7.14</v>
      </c>
      <c r="J17" s="97"/>
      <c r="K17" s="97">
        <v>7.14</v>
      </c>
      <c r="L17" s="97"/>
      <c r="M17" s="97"/>
      <c r="N17" s="97"/>
    </row>
    <row r="18" spans="1:14" x14ac:dyDescent="0.15">
      <c r="A18" s="108"/>
      <c r="B18" s="97"/>
      <c r="C18" s="2" t="s">
        <v>144</v>
      </c>
      <c r="D18" s="101" t="s">
        <v>182</v>
      </c>
      <c r="E18" s="101"/>
      <c r="F18" s="101"/>
      <c r="G18" s="6">
        <v>1</v>
      </c>
      <c r="H18" s="6">
        <v>1</v>
      </c>
      <c r="I18" s="97">
        <v>7.14</v>
      </c>
      <c r="J18" s="97"/>
      <c r="K18" s="97">
        <v>7.14</v>
      </c>
      <c r="L18" s="97"/>
      <c r="M18" s="97"/>
      <c r="N18" s="97"/>
    </row>
    <row r="19" spans="1:14" x14ac:dyDescent="0.15">
      <c r="A19" s="108"/>
      <c r="B19" s="97"/>
      <c r="C19" s="2" t="s">
        <v>149</v>
      </c>
      <c r="D19" s="101" t="s">
        <v>150</v>
      </c>
      <c r="E19" s="101"/>
      <c r="F19" s="101"/>
      <c r="G19" s="2" t="s">
        <v>151</v>
      </c>
      <c r="H19" s="6">
        <v>1</v>
      </c>
      <c r="I19" s="97">
        <v>7.14</v>
      </c>
      <c r="J19" s="97"/>
      <c r="K19" s="97">
        <v>7.14</v>
      </c>
      <c r="L19" s="97"/>
      <c r="M19" s="97"/>
      <c r="N19" s="97"/>
    </row>
    <row r="20" spans="1:14" x14ac:dyDescent="0.15">
      <c r="A20" s="108"/>
      <c r="B20" s="97" t="s">
        <v>183</v>
      </c>
      <c r="C20" s="97" t="s">
        <v>184</v>
      </c>
      <c r="D20" s="101" t="s">
        <v>185</v>
      </c>
      <c r="E20" s="101"/>
      <c r="F20" s="101"/>
      <c r="G20" s="2" t="s">
        <v>186</v>
      </c>
      <c r="H20" s="6">
        <v>1</v>
      </c>
      <c r="I20" s="97">
        <v>6</v>
      </c>
      <c r="J20" s="97"/>
      <c r="K20" s="97">
        <v>6</v>
      </c>
      <c r="L20" s="97"/>
      <c r="M20" s="97"/>
      <c r="N20" s="97"/>
    </row>
    <row r="21" spans="1:14" x14ac:dyDescent="0.15">
      <c r="A21" s="108"/>
      <c r="B21" s="97"/>
      <c r="C21" s="97"/>
      <c r="D21" s="101" t="s">
        <v>187</v>
      </c>
      <c r="E21" s="101"/>
      <c r="F21" s="101"/>
      <c r="G21" s="2" t="s">
        <v>188</v>
      </c>
      <c r="H21" s="6">
        <v>1</v>
      </c>
      <c r="I21" s="97">
        <v>6</v>
      </c>
      <c r="J21" s="97"/>
      <c r="K21" s="97">
        <v>6</v>
      </c>
      <c r="L21" s="97"/>
      <c r="M21" s="97"/>
      <c r="N21" s="97"/>
    </row>
    <row r="22" spans="1:14" ht="27.75" customHeight="1" x14ac:dyDescent="0.15">
      <c r="A22" s="108"/>
      <c r="B22" s="97"/>
      <c r="C22" s="2" t="s">
        <v>152</v>
      </c>
      <c r="D22" s="101" t="s">
        <v>189</v>
      </c>
      <c r="E22" s="101"/>
      <c r="F22" s="101"/>
      <c r="G22" s="2" t="s">
        <v>186</v>
      </c>
      <c r="H22" s="6">
        <v>1</v>
      </c>
      <c r="I22" s="97">
        <v>6</v>
      </c>
      <c r="J22" s="97"/>
      <c r="K22" s="97">
        <v>6</v>
      </c>
      <c r="L22" s="97"/>
      <c r="M22" s="97"/>
      <c r="N22" s="97"/>
    </row>
    <row r="23" spans="1:14" ht="27.75" customHeight="1" x14ac:dyDescent="0.15">
      <c r="A23" s="108"/>
      <c r="B23" s="97"/>
      <c r="C23" s="2" t="s">
        <v>155</v>
      </c>
      <c r="D23" s="101" t="s">
        <v>190</v>
      </c>
      <c r="E23" s="101"/>
      <c r="F23" s="101"/>
      <c r="G23" s="2" t="s">
        <v>191</v>
      </c>
      <c r="H23" s="6">
        <v>1</v>
      </c>
      <c r="I23" s="97">
        <v>6</v>
      </c>
      <c r="J23" s="97"/>
      <c r="K23" s="97">
        <v>6</v>
      </c>
      <c r="L23" s="97"/>
      <c r="M23" s="97"/>
      <c r="N23" s="97"/>
    </row>
    <row r="24" spans="1:14" ht="30.75" customHeight="1" x14ac:dyDescent="0.15">
      <c r="A24" s="108"/>
      <c r="B24" s="97"/>
      <c r="C24" s="2" t="s">
        <v>158</v>
      </c>
      <c r="D24" s="101" t="s">
        <v>192</v>
      </c>
      <c r="E24" s="101"/>
      <c r="F24" s="101"/>
      <c r="G24" s="2" t="s">
        <v>160</v>
      </c>
      <c r="H24" s="6">
        <v>1</v>
      </c>
      <c r="I24" s="97">
        <v>6</v>
      </c>
      <c r="J24" s="97"/>
      <c r="K24" s="97">
        <v>6</v>
      </c>
      <c r="L24" s="97"/>
      <c r="M24" s="97"/>
      <c r="N24" s="97"/>
    </row>
    <row r="25" spans="1:14" ht="13.5" customHeight="1" x14ac:dyDescent="0.15">
      <c r="A25" s="108"/>
      <c r="B25" s="2" t="s">
        <v>161</v>
      </c>
      <c r="C25" s="2" t="s">
        <v>162</v>
      </c>
      <c r="D25" s="101" t="s">
        <v>193</v>
      </c>
      <c r="E25" s="101"/>
      <c r="F25" s="101"/>
      <c r="G25" s="2" t="s">
        <v>47</v>
      </c>
      <c r="H25" s="6">
        <v>0.9</v>
      </c>
      <c r="I25" s="97">
        <v>10</v>
      </c>
      <c r="J25" s="97"/>
      <c r="K25" s="97">
        <v>10</v>
      </c>
      <c r="L25" s="97"/>
      <c r="M25" s="97"/>
      <c r="N25" s="97"/>
    </row>
    <row r="26" spans="1:14" x14ac:dyDescent="0.15">
      <c r="A26" s="102" t="s">
        <v>165</v>
      </c>
      <c r="B26" s="102"/>
      <c r="C26" s="102"/>
      <c r="D26" s="102"/>
      <c r="E26" s="102"/>
      <c r="F26" s="102"/>
      <c r="G26" s="102"/>
      <c r="H26" s="102"/>
      <c r="I26" s="102">
        <v>100</v>
      </c>
      <c r="J26" s="102"/>
      <c r="K26" s="102">
        <v>90</v>
      </c>
      <c r="L26" s="102"/>
      <c r="M26" s="103"/>
      <c r="N26" s="103"/>
    </row>
    <row r="27" spans="1:14" x14ac:dyDescent="0.15">
      <c r="A27" s="5" t="s">
        <v>166</v>
      </c>
      <c r="B27" s="104" t="s">
        <v>167</v>
      </c>
      <c r="C27" s="105"/>
      <c r="D27" s="105"/>
      <c r="E27" s="105"/>
      <c r="F27" s="105"/>
      <c r="G27" s="105"/>
      <c r="H27" s="105"/>
      <c r="I27" s="105"/>
      <c r="J27" s="105"/>
      <c r="K27" s="105"/>
      <c r="L27" s="105"/>
      <c r="M27" s="105"/>
      <c r="N27" s="106"/>
    </row>
    <row r="28" spans="1:14" ht="34.5" customHeight="1" x14ac:dyDescent="0.15">
      <c r="A28" s="107" t="s">
        <v>168</v>
      </c>
      <c r="B28" s="107"/>
      <c r="C28" s="107"/>
      <c r="D28" s="107"/>
      <c r="E28" s="107"/>
      <c r="F28" s="107"/>
      <c r="G28" s="107"/>
      <c r="H28" s="107"/>
      <c r="I28" s="107"/>
      <c r="J28" s="107"/>
      <c r="K28" s="107"/>
      <c r="L28" s="107"/>
      <c r="M28" s="107"/>
      <c r="N28" s="107"/>
    </row>
    <row r="29" spans="1:14" ht="41.25" customHeight="1" x14ac:dyDescent="0.15">
      <c r="A29" s="107" t="s">
        <v>169</v>
      </c>
      <c r="B29" s="107"/>
      <c r="C29" s="107"/>
      <c r="D29" s="107"/>
      <c r="E29" s="107"/>
      <c r="F29" s="107"/>
      <c r="G29" s="107"/>
      <c r="H29" s="107"/>
      <c r="I29" s="107"/>
      <c r="J29" s="107"/>
      <c r="K29" s="107"/>
      <c r="L29" s="107"/>
      <c r="M29" s="107"/>
      <c r="N29" s="107"/>
    </row>
    <row r="30" spans="1:14" ht="38.25" customHeight="1" x14ac:dyDescent="0.15">
      <c r="A30" s="107" t="s">
        <v>170</v>
      </c>
      <c r="B30" s="107"/>
      <c r="C30" s="107"/>
      <c r="D30" s="107"/>
      <c r="E30" s="107"/>
      <c r="F30" s="107"/>
      <c r="G30" s="107"/>
      <c r="H30" s="107"/>
      <c r="I30" s="107"/>
      <c r="J30" s="107"/>
      <c r="K30" s="107"/>
      <c r="L30" s="107"/>
      <c r="M30" s="107"/>
      <c r="N30" s="107"/>
    </row>
  </sheetData>
  <mergeCells count="109">
    <mergeCell ref="B27:N27"/>
    <mergeCell ref="A28:N28"/>
    <mergeCell ref="A29:N29"/>
    <mergeCell ref="A30:N30"/>
    <mergeCell ref="A10:A11"/>
    <mergeCell ref="A12:A25"/>
    <mergeCell ref="B13:B19"/>
    <mergeCell ref="B20:B24"/>
    <mergeCell ref="C13:C16"/>
    <mergeCell ref="C20:C21"/>
    <mergeCell ref="D24:F24"/>
    <mergeCell ref="I24:J24"/>
    <mergeCell ref="K24:L24"/>
    <mergeCell ref="M24:N24"/>
    <mergeCell ref="D25:F25"/>
    <mergeCell ref="I25:J25"/>
    <mergeCell ref="K25:L25"/>
    <mergeCell ref="M25:N25"/>
    <mergeCell ref="A26:H26"/>
    <mergeCell ref="I26:J26"/>
    <mergeCell ref="K26:L26"/>
    <mergeCell ref="M26:N26"/>
    <mergeCell ref="D21:F21"/>
    <mergeCell ref="I21:J21"/>
    <mergeCell ref="K21:L21"/>
    <mergeCell ref="M21:N21"/>
    <mergeCell ref="D22:F22"/>
    <mergeCell ref="I22:J22"/>
    <mergeCell ref="K22:L22"/>
    <mergeCell ref="M22:N22"/>
    <mergeCell ref="D23:F23"/>
    <mergeCell ref="I23:J23"/>
    <mergeCell ref="K23:L23"/>
    <mergeCell ref="M23:N23"/>
    <mergeCell ref="D18:F18"/>
    <mergeCell ref="I18:J18"/>
    <mergeCell ref="K18:L18"/>
    <mergeCell ref="M18:N18"/>
    <mergeCell ref="D19:F19"/>
    <mergeCell ref="I19:J19"/>
    <mergeCell ref="K19:L19"/>
    <mergeCell ref="M19:N19"/>
    <mergeCell ref="D20:F20"/>
    <mergeCell ref="I20:J20"/>
    <mergeCell ref="K20:L20"/>
    <mergeCell ref="M20:N20"/>
    <mergeCell ref="D15:F15"/>
    <mergeCell ref="I15:J15"/>
    <mergeCell ref="K15:L15"/>
    <mergeCell ref="M15:N15"/>
    <mergeCell ref="D16:F16"/>
    <mergeCell ref="I16:J16"/>
    <mergeCell ref="K16:L16"/>
    <mergeCell ref="M16:N16"/>
    <mergeCell ref="D17:F17"/>
    <mergeCell ref="I17:J17"/>
    <mergeCell ref="K17:L17"/>
    <mergeCell ref="M17:N17"/>
    <mergeCell ref="D12:F12"/>
    <mergeCell ref="I12:J12"/>
    <mergeCell ref="K12:L12"/>
    <mergeCell ref="M12:N12"/>
    <mergeCell ref="D13:F13"/>
    <mergeCell ref="I13:J13"/>
    <mergeCell ref="K13:L13"/>
    <mergeCell ref="M13:N13"/>
    <mergeCell ref="D14:F14"/>
    <mergeCell ref="I14:J14"/>
    <mergeCell ref="K14:L14"/>
    <mergeCell ref="M14:N14"/>
    <mergeCell ref="C9:D9"/>
    <mergeCell ref="F9:G9"/>
    <mergeCell ref="H9:I9"/>
    <mergeCell ref="J9:K9"/>
    <mergeCell ref="L9:M9"/>
    <mergeCell ref="B10:G10"/>
    <mergeCell ref="H10:N10"/>
    <mergeCell ref="B11:G11"/>
    <mergeCell ref="H11:N11"/>
    <mergeCell ref="A4:B9"/>
    <mergeCell ref="C4:D5"/>
    <mergeCell ref="F4:G5"/>
    <mergeCell ref="H4:I5"/>
    <mergeCell ref="J4:K5"/>
    <mergeCell ref="L4:M5"/>
    <mergeCell ref="C7:D7"/>
    <mergeCell ref="F7:G7"/>
    <mergeCell ref="H7:I7"/>
    <mergeCell ref="J7:K7"/>
    <mergeCell ref="L7:M7"/>
    <mergeCell ref="C8:D8"/>
    <mergeCell ref="F8:G8"/>
    <mergeCell ref="H8:I8"/>
    <mergeCell ref="J8:K8"/>
    <mergeCell ref="L8:M8"/>
    <mergeCell ref="A1:N1"/>
    <mergeCell ref="A2:B2"/>
    <mergeCell ref="C2:N2"/>
    <mergeCell ref="A3:B3"/>
    <mergeCell ref="C3:G3"/>
    <mergeCell ref="H3:I3"/>
    <mergeCell ref="J3:N3"/>
    <mergeCell ref="C6:D6"/>
    <mergeCell ref="F6:G6"/>
    <mergeCell ref="H6:I6"/>
    <mergeCell ref="J6:K6"/>
    <mergeCell ref="L6:M6"/>
    <mergeCell ref="E4:E5"/>
    <mergeCell ref="N4:N5"/>
  </mergeCells>
  <phoneticPr fontId="25" type="noConversion"/>
  <pageMargins left="0.69930555555555596" right="0.69930555555555596"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workbookViewId="0">
      <selection activeCell="H6" sqref="H6:I6"/>
    </sheetView>
  </sheetViews>
  <sheetFormatPr defaultColWidth="9" defaultRowHeight="13.5" x14ac:dyDescent="0.15"/>
  <sheetData>
    <row r="1" spans="1:14" ht="25.5" x14ac:dyDescent="0.15">
      <c r="A1" s="93" t="s">
        <v>171</v>
      </c>
      <c r="B1" s="93"/>
      <c r="C1" s="93"/>
      <c r="D1" s="93"/>
      <c r="E1" s="93"/>
      <c r="F1" s="93"/>
      <c r="G1" s="93"/>
      <c r="H1" s="93"/>
      <c r="I1" s="93"/>
      <c r="J1" s="93"/>
      <c r="K1" s="93"/>
      <c r="L1" s="93"/>
      <c r="M1" s="93"/>
      <c r="N1" s="93"/>
    </row>
    <row r="2" spans="1:14" x14ac:dyDescent="0.15">
      <c r="A2" s="94" t="s">
        <v>102</v>
      </c>
      <c r="B2" s="94"/>
      <c r="C2" s="94" t="s">
        <v>115</v>
      </c>
      <c r="D2" s="94"/>
      <c r="E2" s="94"/>
      <c r="F2" s="94"/>
      <c r="G2" s="94"/>
      <c r="H2" s="94"/>
      <c r="I2" s="94"/>
      <c r="J2" s="94"/>
      <c r="K2" s="94"/>
      <c r="L2" s="94"/>
      <c r="M2" s="94"/>
      <c r="N2" s="94"/>
    </row>
    <row r="3" spans="1:14" x14ac:dyDescent="0.15">
      <c r="A3" s="94" t="s">
        <v>103</v>
      </c>
      <c r="B3" s="94"/>
      <c r="C3" s="94" t="s">
        <v>173</v>
      </c>
      <c r="D3" s="94"/>
      <c r="E3" s="94"/>
      <c r="F3" s="94"/>
      <c r="G3" s="94"/>
      <c r="H3" s="94" t="s">
        <v>125</v>
      </c>
      <c r="I3" s="94"/>
      <c r="J3" s="94" t="s">
        <v>173</v>
      </c>
      <c r="K3" s="94"/>
      <c r="L3" s="94"/>
      <c r="M3" s="94"/>
      <c r="N3" s="94"/>
    </row>
    <row r="4" spans="1:14" x14ac:dyDescent="0.15">
      <c r="A4" s="94" t="s">
        <v>104</v>
      </c>
      <c r="B4" s="94"/>
      <c r="C4" s="94"/>
      <c r="D4" s="94"/>
      <c r="E4" s="94" t="s">
        <v>18</v>
      </c>
      <c r="F4" s="94" t="s">
        <v>127</v>
      </c>
      <c r="G4" s="94"/>
      <c r="H4" s="94" t="s">
        <v>128</v>
      </c>
      <c r="I4" s="94"/>
      <c r="J4" s="94" t="s">
        <v>22</v>
      </c>
      <c r="K4" s="94"/>
      <c r="L4" s="94" t="s">
        <v>129</v>
      </c>
      <c r="M4" s="94"/>
      <c r="N4" s="94" t="s">
        <v>23</v>
      </c>
    </row>
    <row r="5" spans="1:14" x14ac:dyDescent="0.15">
      <c r="A5" s="94"/>
      <c r="B5" s="94"/>
      <c r="C5" s="94"/>
      <c r="D5" s="94"/>
      <c r="E5" s="94"/>
      <c r="F5" s="94"/>
      <c r="G5" s="94"/>
      <c r="H5" s="94"/>
      <c r="I5" s="94"/>
      <c r="J5" s="94"/>
      <c r="K5" s="94"/>
      <c r="L5" s="94"/>
      <c r="M5" s="94"/>
      <c r="N5" s="94"/>
    </row>
    <row r="6" spans="1:14" x14ac:dyDescent="0.15">
      <c r="A6" s="94"/>
      <c r="B6" s="94"/>
      <c r="C6" s="95" t="s">
        <v>130</v>
      </c>
      <c r="D6" s="95"/>
      <c r="E6" s="1">
        <v>1467</v>
      </c>
      <c r="F6" s="94">
        <v>2035</v>
      </c>
      <c r="G6" s="94"/>
      <c r="H6" s="94">
        <v>2035</v>
      </c>
      <c r="I6" s="94"/>
      <c r="J6" s="94">
        <v>10</v>
      </c>
      <c r="K6" s="94"/>
      <c r="L6" s="96">
        <v>1</v>
      </c>
      <c r="M6" s="94"/>
      <c r="N6" s="1">
        <v>10</v>
      </c>
    </row>
    <row r="7" spans="1:14" x14ac:dyDescent="0.15">
      <c r="A7" s="94"/>
      <c r="B7" s="94"/>
      <c r="C7" s="94" t="s">
        <v>131</v>
      </c>
      <c r="D7" s="94"/>
      <c r="E7" s="1">
        <v>1467</v>
      </c>
      <c r="F7" s="94">
        <v>2035</v>
      </c>
      <c r="G7" s="94"/>
      <c r="H7" s="94">
        <v>2035</v>
      </c>
      <c r="I7" s="94"/>
      <c r="J7" s="94" t="s">
        <v>26</v>
      </c>
      <c r="K7" s="94"/>
      <c r="L7" s="94"/>
      <c r="M7" s="94"/>
      <c r="N7" s="1" t="s">
        <v>26</v>
      </c>
    </row>
    <row r="8" spans="1:14" x14ac:dyDescent="0.15">
      <c r="A8" s="94"/>
      <c r="B8" s="94"/>
      <c r="C8" s="94" t="s">
        <v>132</v>
      </c>
      <c r="D8" s="94"/>
      <c r="E8" s="1"/>
      <c r="F8" s="94"/>
      <c r="G8" s="94"/>
      <c r="H8" s="94"/>
      <c r="I8" s="94"/>
      <c r="J8" s="94" t="s">
        <v>26</v>
      </c>
      <c r="K8" s="94"/>
      <c r="L8" s="94"/>
      <c r="M8" s="94"/>
      <c r="N8" s="1" t="s">
        <v>26</v>
      </c>
    </row>
    <row r="9" spans="1:14" x14ac:dyDescent="0.15">
      <c r="A9" s="94"/>
      <c r="B9" s="94"/>
      <c r="C9" s="94" t="s">
        <v>112</v>
      </c>
      <c r="D9" s="94"/>
      <c r="E9" s="1"/>
      <c r="F9" s="94"/>
      <c r="G9" s="94"/>
      <c r="H9" s="94"/>
      <c r="I9" s="94"/>
      <c r="J9" s="94" t="s">
        <v>26</v>
      </c>
      <c r="K9" s="94"/>
      <c r="L9" s="94"/>
      <c r="M9" s="94"/>
      <c r="N9" s="1" t="s">
        <v>26</v>
      </c>
    </row>
    <row r="10" spans="1:14" x14ac:dyDescent="0.15">
      <c r="A10" s="94" t="s">
        <v>133</v>
      </c>
      <c r="B10" s="94" t="s">
        <v>29</v>
      </c>
      <c r="C10" s="94"/>
      <c r="D10" s="94"/>
      <c r="E10" s="94"/>
      <c r="F10" s="94"/>
      <c r="G10" s="94"/>
      <c r="H10" s="94" t="s">
        <v>134</v>
      </c>
      <c r="I10" s="94"/>
      <c r="J10" s="94"/>
      <c r="K10" s="94"/>
      <c r="L10" s="94"/>
      <c r="M10" s="94"/>
      <c r="N10" s="94"/>
    </row>
    <row r="11" spans="1:14" ht="87" customHeight="1" x14ac:dyDescent="0.15">
      <c r="A11" s="94"/>
      <c r="B11" s="94" t="s">
        <v>194</v>
      </c>
      <c r="C11" s="94"/>
      <c r="D11" s="94"/>
      <c r="E11" s="94"/>
      <c r="F11" s="94"/>
      <c r="G11" s="94"/>
      <c r="H11" s="94" t="s">
        <v>195</v>
      </c>
      <c r="I11" s="94"/>
      <c r="J11" s="94"/>
      <c r="K11" s="94"/>
      <c r="L11" s="94"/>
      <c r="M11" s="94"/>
      <c r="N11" s="94"/>
    </row>
    <row r="12" spans="1:14" x14ac:dyDescent="0.15">
      <c r="A12" s="108" t="s">
        <v>137</v>
      </c>
      <c r="B12" s="2" t="s">
        <v>36</v>
      </c>
      <c r="C12" s="2" t="s">
        <v>37</v>
      </c>
      <c r="D12" s="97" t="s">
        <v>38</v>
      </c>
      <c r="E12" s="97"/>
      <c r="F12" s="97"/>
      <c r="G12" s="2" t="s">
        <v>39</v>
      </c>
      <c r="H12" s="2" t="s">
        <v>40</v>
      </c>
      <c r="I12" s="97" t="s">
        <v>22</v>
      </c>
      <c r="J12" s="97"/>
      <c r="K12" s="97" t="s">
        <v>23</v>
      </c>
      <c r="L12" s="97"/>
      <c r="M12" s="97" t="s">
        <v>41</v>
      </c>
      <c r="N12" s="97"/>
    </row>
    <row r="13" spans="1:14" x14ac:dyDescent="0.15">
      <c r="A13" s="108"/>
      <c r="B13" s="97" t="s">
        <v>138</v>
      </c>
      <c r="C13" s="2" t="s">
        <v>139</v>
      </c>
      <c r="D13" s="101" t="s">
        <v>196</v>
      </c>
      <c r="E13" s="101"/>
      <c r="F13" s="101"/>
      <c r="G13" s="2" t="s">
        <v>197</v>
      </c>
      <c r="H13" s="2" t="s">
        <v>197</v>
      </c>
      <c r="I13" s="97">
        <v>10</v>
      </c>
      <c r="J13" s="97"/>
      <c r="K13" s="97">
        <v>10</v>
      </c>
      <c r="L13" s="97"/>
      <c r="M13" s="97"/>
      <c r="N13" s="97"/>
    </row>
    <row r="14" spans="1:14" x14ac:dyDescent="0.15">
      <c r="A14" s="108"/>
      <c r="B14" s="97"/>
      <c r="C14" s="2" t="s">
        <v>142</v>
      </c>
      <c r="D14" s="101" t="s">
        <v>181</v>
      </c>
      <c r="E14" s="101"/>
      <c r="F14" s="101"/>
      <c r="G14" s="6">
        <v>1</v>
      </c>
      <c r="H14" s="6">
        <v>1</v>
      </c>
      <c r="I14" s="97">
        <v>10</v>
      </c>
      <c r="J14" s="97"/>
      <c r="K14" s="97">
        <v>10</v>
      </c>
      <c r="L14" s="97"/>
      <c r="M14" s="97"/>
      <c r="N14" s="97"/>
    </row>
    <row r="15" spans="1:14" x14ac:dyDescent="0.15">
      <c r="A15" s="108"/>
      <c r="B15" s="97"/>
      <c r="C15" s="97" t="s">
        <v>144</v>
      </c>
      <c r="D15" s="101" t="s">
        <v>198</v>
      </c>
      <c r="E15" s="101"/>
      <c r="F15" s="101"/>
      <c r="G15" s="2" t="s">
        <v>146</v>
      </c>
      <c r="H15" s="6">
        <v>1</v>
      </c>
      <c r="I15" s="97">
        <v>10</v>
      </c>
      <c r="J15" s="97"/>
      <c r="K15" s="97">
        <v>10</v>
      </c>
      <c r="L15" s="97"/>
      <c r="M15" s="97"/>
      <c r="N15" s="97"/>
    </row>
    <row r="16" spans="1:14" x14ac:dyDescent="0.15">
      <c r="A16" s="108"/>
      <c r="B16" s="97"/>
      <c r="C16" s="97"/>
      <c r="D16" s="101" t="s">
        <v>147</v>
      </c>
      <c r="E16" s="101"/>
      <c r="F16" s="101"/>
      <c r="G16" s="2" t="s">
        <v>199</v>
      </c>
      <c r="H16" s="2" t="s">
        <v>199</v>
      </c>
      <c r="I16" s="97">
        <v>10</v>
      </c>
      <c r="J16" s="97"/>
      <c r="K16" s="97">
        <v>10</v>
      </c>
      <c r="L16" s="97"/>
      <c r="M16" s="97"/>
      <c r="N16" s="97"/>
    </row>
    <row r="17" spans="1:14" x14ac:dyDescent="0.15">
      <c r="A17" s="108"/>
      <c r="B17" s="97"/>
      <c r="C17" s="2" t="s">
        <v>149</v>
      </c>
      <c r="D17" s="101" t="s">
        <v>150</v>
      </c>
      <c r="E17" s="101"/>
      <c r="F17" s="101"/>
      <c r="G17" s="2" t="s">
        <v>151</v>
      </c>
      <c r="H17" s="6">
        <v>1</v>
      </c>
      <c r="I17" s="97">
        <v>10</v>
      </c>
      <c r="J17" s="97"/>
      <c r="K17" s="97">
        <v>10</v>
      </c>
      <c r="L17" s="97"/>
      <c r="M17" s="97"/>
      <c r="N17" s="97"/>
    </row>
    <row r="18" spans="1:14" ht="13.5" customHeight="1" x14ac:dyDescent="0.15">
      <c r="A18" s="108"/>
      <c r="B18" s="97" t="s">
        <v>183</v>
      </c>
      <c r="C18" s="2" t="s">
        <v>184</v>
      </c>
      <c r="D18" s="101" t="s">
        <v>200</v>
      </c>
      <c r="E18" s="101"/>
      <c r="F18" s="101"/>
      <c r="G18" s="2" t="s">
        <v>201</v>
      </c>
      <c r="H18" s="6">
        <v>1</v>
      </c>
      <c r="I18" s="97">
        <v>5</v>
      </c>
      <c r="J18" s="97"/>
      <c r="K18" s="97">
        <v>5</v>
      </c>
      <c r="L18" s="97"/>
      <c r="M18" s="97"/>
      <c r="N18" s="97"/>
    </row>
    <row r="19" spans="1:14" x14ac:dyDescent="0.15">
      <c r="A19" s="108"/>
      <c r="B19" s="97"/>
      <c r="C19" s="97" t="s">
        <v>152</v>
      </c>
      <c r="D19" s="101" t="s">
        <v>202</v>
      </c>
      <c r="E19" s="101"/>
      <c r="F19" s="101"/>
      <c r="G19" s="6">
        <v>1</v>
      </c>
      <c r="H19" s="6">
        <v>1</v>
      </c>
      <c r="I19" s="97">
        <v>5</v>
      </c>
      <c r="J19" s="97"/>
      <c r="K19" s="97">
        <v>5</v>
      </c>
      <c r="L19" s="97"/>
      <c r="M19" s="97"/>
      <c r="N19" s="97"/>
    </row>
    <row r="20" spans="1:14" x14ac:dyDescent="0.15">
      <c r="A20" s="108"/>
      <c r="B20" s="97"/>
      <c r="C20" s="97"/>
      <c r="D20" s="101" t="s">
        <v>203</v>
      </c>
      <c r="E20" s="101"/>
      <c r="F20" s="101"/>
      <c r="G20" s="2" t="s">
        <v>204</v>
      </c>
      <c r="H20" s="2" t="s">
        <v>204</v>
      </c>
      <c r="I20" s="97">
        <v>5</v>
      </c>
      <c r="J20" s="97"/>
      <c r="K20" s="97">
        <v>5</v>
      </c>
      <c r="L20" s="97"/>
      <c r="M20" s="97"/>
      <c r="N20" s="97"/>
    </row>
    <row r="21" spans="1:14" x14ac:dyDescent="0.15">
      <c r="A21" s="108"/>
      <c r="B21" s="97"/>
      <c r="C21" s="97" t="s">
        <v>155</v>
      </c>
      <c r="D21" s="101" t="s">
        <v>205</v>
      </c>
      <c r="E21" s="101"/>
      <c r="F21" s="101"/>
      <c r="G21" s="2" t="s">
        <v>154</v>
      </c>
      <c r="H21" s="6">
        <v>1</v>
      </c>
      <c r="I21" s="97">
        <v>5</v>
      </c>
      <c r="J21" s="97"/>
      <c r="K21" s="97">
        <v>5</v>
      </c>
      <c r="L21" s="97"/>
      <c r="M21" s="97"/>
      <c r="N21" s="97"/>
    </row>
    <row r="22" spans="1:14" x14ac:dyDescent="0.15">
      <c r="A22" s="108"/>
      <c r="B22" s="97"/>
      <c r="C22" s="97"/>
      <c r="D22" s="101" t="s">
        <v>206</v>
      </c>
      <c r="E22" s="101"/>
      <c r="F22" s="101"/>
      <c r="G22" s="2" t="s">
        <v>201</v>
      </c>
      <c r="H22" s="6">
        <v>1</v>
      </c>
      <c r="I22" s="97">
        <v>5</v>
      </c>
      <c r="J22" s="97"/>
      <c r="K22" s="97">
        <v>5</v>
      </c>
      <c r="L22" s="97"/>
      <c r="M22" s="97"/>
      <c r="N22" s="97"/>
    </row>
    <row r="23" spans="1:14" ht="13.5" customHeight="1" x14ac:dyDescent="0.15">
      <c r="A23" s="108"/>
      <c r="B23" s="97"/>
      <c r="C23" s="2" t="s">
        <v>158</v>
      </c>
      <c r="D23" s="101" t="s">
        <v>207</v>
      </c>
      <c r="E23" s="101"/>
      <c r="F23" s="101"/>
      <c r="G23" s="2" t="s">
        <v>208</v>
      </c>
      <c r="H23" s="6">
        <v>1</v>
      </c>
      <c r="I23" s="97">
        <v>5</v>
      </c>
      <c r="J23" s="97"/>
      <c r="K23" s="97">
        <v>5</v>
      </c>
      <c r="L23" s="97"/>
      <c r="M23" s="97"/>
      <c r="N23" s="97"/>
    </row>
    <row r="24" spans="1:14" ht="13.5" customHeight="1" x14ac:dyDescent="0.15">
      <c r="A24" s="108"/>
      <c r="B24" s="2" t="s">
        <v>161</v>
      </c>
      <c r="C24" s="2" t="s">
        <v>162</v>
      </c>
      <c r="D24" s="101" t="s">
        <v>209</v>
      </c>
      <c r="E24" s="101"/>
      <c r="F24" s="101"/>
      <c r="G24" s="2" t="s">
        <v>210</v>
      </c>
      <c r="H24" s="6">
        <v>0.85</v>
      </c>
      <c r="I24" s="97">
        <v>10</v>
      </c>
      <c r="J24" s="97"/>
      <c r="K24" s="97">
        <v>10</v>
      </c>
      <c r="L24" s="97"/>
      <c r="M24" s="97"/>
      <c r="N24" s="97"/>
    </row>
    <row r="25" spans="1:14" x14ac:dyDescent="0.15">
      <c r="A25" s="102" t="s">
        <v>165</v>
      </c>
      <c r="B25" s="102"/>
      <c r="C25" s="102"/>
      <c r="D25" s="102"/>
      <c r="E25" s="102"/>
      <c r="F25" s="102"/>
      <c r="G25" s="102"/>
      <c r="H25" s="102"/>
      <c r="I25" s="102">
        <v>100</v>
      </c>
      <c r="J25" s="102"/>
      <c r="K25" s="102">
        <v>90</v>
      </c>
      <c r="L25" s="102"/>
      <c r="M25" s="103"/>
      <c r="N25" s="103"/>
    </row>
    <row r="26" spans="1:14" x14ac:dyDescent="0.15">
      <c r="A26" s="5" t="s">
        <v>166</v>
      </c>
      <c r="B26" s="104" t="s">
        <v>167</v>
      </c>
      <c r="C26" s="105"/>
      <c r="D26" s="105"/>
      <c r="E26" s="105"/>
      <c r="F26" s="105"/>
      <c r="G26" s="105"/>
      <c r="H26" s="105"/>
      <c r="I26" s="105"/>
      <c r="J26" s="105"/>
      <c r="K26" s="105"/>
      <c r="L26" s="105"/>
      <c r="M26" s="105"/>
      <c r="N26" s="106"/>
    </row>
    <row r="27" spans="1:14" x14ac:dyDescent="0.15">
      <c r="A27" s="107" t="s">
        <v>168</v>
      </c>
      <c r="B27" s="107"/>
      <c r="C27" s="107"/>
      <c r="D27" s="107"/>
      <c r="E27" s="107"/>
      <c r="F27" s="107"/>
      <c r="G27" s="107"/>
      <c r="H27" s="107"/>
      <c r="I27" s="107"/>
      <c r="J27" s="107"/>
      <c r="K27" s="107"/>
      <c r="L27" s="107"/>
      <c r="M27" s="107"/>
      <c r="N27" s="107"/>
    </row>
    <row r="28" spans="1:14" x14ac:dyDescent="0.15">
      <c r="A28" s="107" t="s">
        <v>169</v>
      </c>
      <c r="B28" s="107"/>
      <c r="C28" s="107"/>
      <c r="D28" s="107"/>
      <c r="E28" s="107"/>
      <c r="F28" s="107"/>
      <c r="G28" s="107"/>
      <c r="H28" s="107"/>
      <c r="I28" s="107"/>
      <c r="J28" s="107"/>
      <c r="K28" s="107"/>
      <c r="L28" s="107"/>
      <c r="M28" s="107"/>
      <c r="N28" s="107"/>
    </row>
    <row r="29" spans="1:14" x14ac:dyDescent="0.15">
      <c r="A29" s="107" t="s">
        <v>170</v>
      </c>
      <c r="B29" s="107"/>
      <c r="C29" s="107"/>
      <c r="D29" s="107"/>
      <c r="E29" s="107"/>
      <c r="F29" s="107"/>
      <c r="G29" s="107"/>
      <c r="H29" s="107"/>
      <c r="I29" s="107"/>
      <c r="J29" s="107"/>
      <c r="K29" s="107"/>
      <c r="L29" s="107"/>
      <c r="M29" s="107"/>
      <c r="N29" s="107"/>
    </row>
  </sheetData>
  <mergeCells count="106">
    <mergeCell ref="A27:N27"/>
    <mergeCell ref="A28:N28"/>
    <mergeCell ref="A29:N29"/>
    <mergeCell ref="A10:A11"/>
    <mergeCell ref="A12:A24"/>
    <mergeCell ref="B13:B17"/>
    <mergeCell ref="B18:B23"/>
    <mergeCell ref="C15:C16"/>
    <mergeCell ref="C19:C20"/>
    <mergeCell ref="C21:C22"/>
    <mergeCell ref="D24:F24"/>
    <mergeCell ref="I24:J24"/>
    <mergeCell ref="K24:L24"/>
    <mergeCell ref="M24:N24"/>
    <mergeCell ref="A25:H25"/>
    <mergeCell ref="I25:J25"/>
    <mergeCell ref="K25:L25"/>
    <mergeCell ref="M25:N25"/>
    <mergeCell ref="B26:N26"/>
    <mergeCell ref="D21:F21"/>
    <mergeCell ref="I21:J21"/>
    <mergeCell ref="K21:L21"/>
    <mergeCell ref="M21:N21"/>
    <mergeCell ref="D22:F22"/>
    <mergeCell ref="I22:J22"/>
    <mergeCell ref="K22:L22"/>
    <mergeCell ref="M22:N22"/>
    <mergeCell ref="D23:F23"/>
    <mergeCell ref="I23:J23"/>
    <mergeCell ref="K23:L23"/>
    <mergeCell ref="M23:N23"/>
    <mergeCell ref="D18:F18"/>
    <mergeCell ref="I18:J18"/>
    <mergeCell ref="K18:L18"/>
    <mergeCell ref="M18:N18"/>
    <mergeCell ref="D19:F19"/>
    <mergeCell ref="I19:J19"/>
    <mergeCell ref="K19:L19"/>
    <mergeCell ref="M19:N19"/>
    <mergeCell ref="D20:F20"/>
    <mergeCell ref="I20:J20"/>
    <mergeCell ref="K20:L20"/>
    <mergeCell ref="M20:N20"/>
    <mergeCell ref="D15:F15"/>
    <mergeCell ref="I15:J15"/>
    <mergeCell ref="K15:L15"/>
    <mergeCell ref="M15:N15"/>
    <mergeCell ref="D16:F16"/>
    <mergeCell ref="I16:J16"/>
    <mergeCell ref="K16:L16"/>
    <mergeCell ref="M16:N16"/>
    <mergeCell ref="D17:F17"/>
    <mergeCell ref="I17:J17"/>
    <mergeCell ref="K17:L17"/>
    <mergeCell ref="M17:N17"/>
    <mergeCell ref="D12:F12"/>
    <mergeCell ref="I12:J12"/>
    <mergeCell ref="K12:L12"/>
    <mergeCell ref="M12:N12"/>
    <mergeCell ref="D13:F13"/>
    <mergeCell ref="I13:J13"/>
    <mergeCell ref="K13:L13"/>
    <mergeCell ref="M13:N13"/>
    <mergeCell ref="D14:F14"/>
    <mergeCell ref="I14:J14"/>
    <mergeCell ref="K14:L14"/>
    <mergeCell ref="M14:N14"/>
    <mergeCell ref="C9:D9"/>
    <mergeCell ref="F9:G9"/>
    <mergeCell ref="H9:I9"/>
    <mergeCell ref="J9:K9"/>
    <mergeCell ref="L9:M9"/>
    <mergeCell ref="B10:G10"/>
    <mergeCell ref="H10:N10"/>
    <mergeCell ref="B11:G11"/>
    <mergeCell ref="H11:N11"/>
    <mergeCell ref="A4:B9"/>
    <mergeCell ref="C4:D5"/>
    <mergeCell ref="F4:G5"/>
    <mergeCell ref="H4:I5"/>
    <mergeCell ref="J4:K5"/>
    <mergeCell ref="L4:M5"/>
    <mergeCell ref="C7:D7"/>
    <mergeCell ref="F7:G7"/>
    <mergeCell ref="H7:I7"/>
    <mergeCell ref="J7:K7"/>
    <mergeCell ref="L7:M7"/>
    <mergeCell ref="C8:D8"/>
    <mergeCell ref="F8:G8"/>
    <mergeCell ref="H8:I8"/>
    <mergeCell ref="J8:K8"/>
    <mergeCell ref="L8:M8"/>
    <mergeCell ref="A1:N1"/>
    <mergeCell ref="A2:B2"/>
    <mergeCell ref="C2:N2"/>
    <mergeCell ref="A3:B3"/>
    <mergeCell ref="C3:G3"/>
    <mergeCell ref="H3:I3"/>
    <mergeCell ref="J3:N3"/>
    <mergeCell ref="C6:D6"/>
    <mergeCell ref="F6:G6"/>
    <mergeCell ref="H6:I6"/>
    <mergeCell ref="J6:K6"/>
    <mergeCell ref="L6:M6"/>
    <mergeCell ref="E4:E5"/>
    <mergeCell ref="N4:N5"/>
  </mergeCells>
  <phoneticPr fontId="25" type="noConversion"/>
  <pageMargins left="0.69930555555555596" right="0.69930555555555596"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workbookViewId="0">
      <selection activeCell="H8" sqref="H8:I8"/>
    </sheetView>
  </sheetViews>
  <sheetFormatPr defaultColWidth="9" defaultRowHeight="13.5" x14ac:dyDescent="0.15"/>
  <sheetData>
    <row r="1" spans="1:14" ht="25.5" x14ac:dyDescent="0.15">
      <c r="A1" s="93" t="s">
        <v>171</v>
      </c>
      <c r="B1" s="93"/>
      <c r="C1" s="93"/>
      <c r="D1" s="93"/>
      <c r="E1" s="93"/>
      <c r="F1" s="93"/>
      <c r="G1" s="93"/>
      <c r="H1" s="93"/>
      <c r="I1" s="93"/>
      <c r="J1" s="93"/>
      <c r="K1" s="93"/>
      <c r="L1" s="93"/>
      <c r="M1" s="93"/>
      <c r="N1" s="93"/>
    </row>
    <row r="2" spans="1:14" x14ac:dyDescent="0.15">
      <c r="A2" s="94" t="s">
        <v>102</v>
      </c>
      <c r="B2" s="94"/>
      <c r="C2" s="94" t="s">
        <v>116</v>
      </c>
      <c r="D2" s="94"/>
      <c r="E2" s="94"/>
      <c r="F2" s="94"/>
      <c r="G2" s="94"/>
      <c r="H2" s="94"/>
      <c r="I2" s="94"/>
      <c r="J2" s="94"/>
      <c r="K2" s="94"/>
      <c r="L2" s="94"/>
      <c r="M2" s="94"/>
      <c r="N2" s="94"/>
    </row>
    <row r="3" spans="1:14" x14ac:dyDescent="0.15">
      <c r="A3" s="94" t="s">
        <v>103</v>
      </c>
      <c r="B3" s="94"/>
      <c r="C3" s="94" t="s">
        <v>173</v>
      </c>
      <c r="D3" s="94"/>
      <c r="E3" s="94"/>
      <c r="F3" s="94"/>
      <c r="G3" s="94"/>
      <c r="H3" s="94" t="s">
        <v>125</v>
      </c>
      <c r="I3" s="94"/>
      <c r="J3" s="94" t="s">
        <v>173</v>
      </c>
      <c r="K3" s="94"/>
      <c r="L3" s="94"/>
      <c r="M3" s="94"/>
      <c r="N3" s="94"/>
    </row>
    <row r="4" spans="1:14" x14ac:dyDescent="0.15">
      <c r="A4" s="94" t="s">
        <v>104</v>
      </c>
      <c r="B4" s="94"/>
      <c r="C4" s="94"/>
      <c r="D4" s="94"/>
      <c r="E4" s="94" t="s">
        <v>18</v>
      </c>
      <c r="F4" s="94" t="s">
        <v>127</v>
      </c>
      <c r="G4" s="94"/>
      <c r="H4" s="94" t="s">
        <v>128</v>
      </c>
      <c r="I4" s="94"/>
      <c r="J4" s="94" t="s">
        <v>22</v>
      </c>
      <c r="K4" s="94"/>
      <c r="L4" s="94" t="s">
        <v>129</v>
      </c>
      <c r="M4" s="94"/>
      <c r="N4" s="94" t="s">
        <v>23</v>
      </c>
    </row>
    <row r="5" spans="1:14" x14ac:dyDescent="0.15">
      <c r="A5" s="94"/>
      <c r="B5" s="94"/>
      <c r="C5" s="94"/>
      <c r="D5" s="94"/>
      <c r="E5" s="94"/>
      <c r="F5" s="94"/>
      <c r="G5" s="94"/>
      <c r="H5" s="94"/>
      <c r="I5" s="94"/>
      <c r="J5" s="94"/>
      <c r="K5" s="94"/>
      <c r="L5" s="94"/>
      <c r="M5" s="94"/>
      <c r="N5" s="94"/>
    </row>
    <row r="6" spans="1:14" x14ac:dyDescent="0.15">
      <c r="A6" s="94"/>
      <c r="B6" s="94"/>
      <c r="C6" s="95" t="s">
        <v>130</v>
      </c>
      <c r="D6" s="95"/>
      <c r="E6" s="1">
        <v>100</v>
      </c>
      <c r="F6" s="94">
        <v>290</v>
      </c>
      <c r="G6" s="94"/>
      <c r="H6" s="94">
        <v>290</v>
      </c>
      <c r="I6" s="94"/>
      <c r="J6" s="94">
        <v>10</v>
      </c>
      <c r="K6" s="94"/>
      <c r="L6" s="96">
        <v>1</v>
      </c>
      <c r="M6" s="94"/>
      <c r="N6" s="1">
        <v>10</v>
      </c>
    </row>
    <row r="7" spans="1:14" x14ac:dyDescent="0.15">
      <c r="A7" s="94"/>
      <c r="B7" s="94"/>
      <c r="C7" s="94" t="s">
        <v>131</v>
      </c>
      <c r="D7" s="94"/>
      <c r="E7" s="1">
        <v>100</v>
      </c>
      <c r="F7" s="94">
        <v>100</v>
      </c>
      <c r="G7" s="94"/>
      <c r="H7" s="94">
        <v>100</v>
      </c>
      <c r="I7" s="94"/>
      <c r="J7" s="94" t="s">
        <v>26</v>
      </c>
      <c r="K7" s="94"/>
      <c r="L7" s="96">
        <v>1</v>
      </c>
      <c r="M7" s="94"/>
      <c r="N7" s="1" t="s">
        <v>26</v>
      </c>
    </row>
    <row r="8" spans="1:14" x14ac:dyDescent="0.15">
      <c r="A8" s="94"/>
      <c r="B8" s="94"/>
      <c r="C8" s="94" t="s">
        <v>132</v>
      </c>
      <c r="D8" s="94"/>
      <c r="E8" s="1"/>
      <c r="F8" s="94">
        <v>190</v>
      </c>
      <c r="G8" s="94"/>
      <c r="H8" s="94">
        <v>190</v>
      </c>
      <c r="I8" s="94"/>
      <c r="J8" s="94" t="s">
        <v>26</v>
      </c>
      <c r="K8" s="94"/>
      <c r="L8" s="94"/>
      <c r="M8" s="94"/>
      <c r="N8" s="1" t="s">
        <v>26</v>
      </c>
    </row>
    <row r="9" spans="1:14" x14ac:dyDescent="0.15">
      <c r="A9" s="94"/>
      <c r="B9" s="94"/>
      <c r="C9" s="94" t="s">
        <v>112</v>
      </c>
      <c r="D9" s="94"/>
      <c r="E9" s="1"/>
      <c r="F9" s="94"/>
      <c r="G9" s="94"/>
      <c r="H9" s="94"/>
      <c r="I9" s="94"/>
      <c r="J9" s="94" t="s">
        <v>26</v>
      </c>
      <c r="K9" s="94"/>
      <c r="L9" s="94"/>
      <c r="M9" s="94"/>
      <c r="N9" s="1" t="s">
        <v>26</v>
      </c>
    </row>
    <row r="10" spans="1:14" x14ac:dyDescent="0.15">
      <c r="A10" s="94" t="s">
        <v>133</v>
      </c>
      <c r="B10" s="94" t="s">
        <v>29</v>
      </c>
      <c r="C10" s="94"/>
      <c r="D10" s="94"/>
      <c r="E10" s="94"/>
      <c r="F10" s="94"/>
      <c r="G10" s="94"/>
      <c r="H10" s="94" t="s">
        <v>134</v>
      </c>
      <c r="I10" s="94"/>
      <c r="J10" s="94"/>
      <c r="K10" s="94"/>
      <c r="L10" s="94"/>
      <c r="M10" s="94"/>
      <c r="N10" s="94"/>
    </row>
    <row r="11" spans="1:14" ht="50.25" customHeight="1" x14ac:dyDescent="0.15">
      <c r="A11" s="94"/>
      <c r="B11" s="94" t="s">
        <v>211</v>
      </c>
      <c r="C11" s="94"/>
      <c r="D11" s="94"/>
      <c r="E11" s="94"/>
      <c r="F11" s="94"/>
      <c r="G11" s="94"/>
      <c r="H11" s="94" t="s">
        <v>211</v>
      </c>
      <c r="I11" s="94"/>
      <c r="J11" s="94"/>
      <c r="K11" s="94"/>
      <c r="L11" s="94"/>
      <c r="M11" s="94"/>
      <c r="N11" s="94"/>
    </row>
    <row r="12" spans="1:14" x14ac:dyDescent="0.15">
      <c r="A12" s="108" t="s">
        <v>137</v>
      </c>
      <c r="B12" s="2" t="s">
        <v>36</v>
      </c>
      <c r="C12" s="2" t="s">
        <v>37</v>
      </c>
      <c r="D12" s="97" t="s">
        <v>38</v>
      </c>
      <c r="E12" s="97"/>
      <c r="F12" s="97"/>
      <c r="G12" s="2" t="s">
        <v>39</v>
      </c>
      <c r="H12" s="2" t="s">
        <v>40</v>
      </c>
      <c r="I12" s="97" t="s">
        <v>22</v>
      </c>
      <c r="J12" s="97"/>
      <c r="K12" s="97" t="s">
        <v>23</v>
      </c>
      <c r="L12" s="97"/>
      <c r="M12" s="97" t="s">
        <v>41</v>
      </c>
      <c r="N12" s="97"/>
    </row>
    <row r="13" spans="1:14" x14ac:dyDescent="0.15">
      <c r="A13" s="108"/>
      <c r="B13" s="111" t="s">
        <v>138</v>
      </c>
      <c r="C13" s="97" t="s">
        <v>139</v>
      </c>
      <c r="D13" s="102" t="s">
        <v>212</v>
      </c>
      <c r="E13" s="102"/>
      <c r="F13" s="102"/>
      <c r="G13" s="4" t="s">
        <v>213</v>
      </c>
      <c r="H13" s="4" t="s">
        <v>214</v>
      </c>
      <c r="I13" s="109">
        <v>3.84</v>
      </c>
      <c r="J13" s="110"/>
      <c r="K13" s="109">
        <v>3.84</v>
      </c>
      <c r="L13" s="110"/>
      <c r="M13" s="97"/>
      <c r="N13" s="97"/>
    </row>
    <row r="14" spans="1:14" ht="13.5" customHeight="1" x14ac:dyDescent="0.15">
      <c r="A14" s="108"/>
      <c r="B14" s="112"/>
      <c r="C14" s="97"/>
      <c r="D14" s="102" t="s">
        <v>215</v>
      </c>
      <c r="E14" s="102"/>
      <c r="F14" s="102"/>
      <c r="G14" s="4" t="s">
        <v>216</v>
      </c>
      <c r="H14" s="4" t="s">
        <v>217</v>
      </c>
      <c r="I14" s="109">
        <v>3.84</v>
      </c>
      <c r="J14" s="110"/>
      <c r="K14" s="109">
        <v>3.84</v>
      </c>
      <c r="L14" s="110"/>
      <c r="M14" s="97"/>
      <c r="N14" s="97"/>
    </row>
    <row r="15" spans="1:14" ht="13.5" customHeight="1" x14ac:dyDescent="0.15">
      <c r="A15" s="108"/>
      <c r="B15" s="112"/>
      <c r="C15" s="97"/>
      <c r="D15" s="102" t="s">
        <v>218</v>
      </c>
      <c r="E15" s="102"/>
      <c r="F15" s="102"/>
      <c r="G15" s="4" t="s">
        <v>219</v>
      </c>
      <c r="H15" s="4" t="s">
        <v>220</v>
      </c>
      <c r="I15" s="109">
        <v>3.84</v>
      </c>
      <c r="J15" s="110">
        <v>3.84</v>
      </c>
      <c r="K15" s="109">
        <v>3.84</v>
      </c>
      <c r="L15" s="110"/>
      <c r="M15" s="97"/>
      <c r="N15" s="97"/>
    </row>
    <row r="16" spans="1:14" x14ac:dyDescent="0.15">
      <c r="A16" s="108"/>
      <c r="B16" s="112"/>
      <c r="C16" s="97"/>
      <c r="D16" s="102" t="s">
        <v>221</v>
      </c>
      <c r="E16" s="102"/>
      <c r="F16" s="102"/>
      <c r="G16" s="4" t="s">
        <v>222</v>
      </c>
      <c r="H16" s="4" t="s">
        <v>223</v>
      </c>
      <c r="I16" s="109">
        <v>3.92</v>
      </c>
      <c r="J16" s="110"/>
      <c r="K16" s="109">
        <v>3.92</v>
      </c>
      <c r="L16" s="110"/>
      <c r="M16" s="97"/>
      <c r="N16" s="97"/>
    </row>
    <row r="17" spans="1:14" x14ac:dyDescent="0.15">
      <c r="A17" s="108"/>
      <c r="B17" s="112"/>
      <c r="C17" s="97"/>
      <c r="D17" s="102" t="s">
        <v>224</v>
      </c>
      <c r="E17" s="102"/>
      <c r="F17" s="102"/>
      <c r="G17" s="4" t="s">
        <v>225</v>
      </c>
      <c r="H17" s="4" t="s">
        <v>226</v>
      </c>
      <c r="I17" s="109">
        <v>3.84</v>
      </c>
      <c r="J17" s="110"/>
      <c r="K17" s="109">
        <v>3.84</v>
      </c>
      <c r="L17" s="110"/>
      <c r="M17" s="97"/>
      <c r="N17" s="97"/>
    </row>
    <row r="18" spans="1:14" x14ac:dyDescent="0.15">
      <c r="A18" s="108"/>
      <c r="B18" s="112"/>
      <c r="C18" s="97"/>
      <c r="D18" s="102" t="s">
        <v>227</v>
      </c>
      <c r="E18" s="102"/>
      <c r="F18" s="102"/>
      <c r="G18" s="4" t="s">
        <v>225</v>
      </c>
      <c r="H18" s="4" t="s">
        <v>226</v>
      </c>
      <c r="I18" s="109">
        <v>3.84</v>
      </c>
      <c r="J18" s="110"/>
      <c r="K18" s="109">
        <v>3.84</v>
      </c>
      <c r="L18" s="110"/>
      <c r="M18" s="97"/>
      <c r="N18" s="97"/>
    </row>
    <row r="19" spans="1:14" x14ac:dyDescent="0.15">
      <c r="A19" s="108"/>
      <c r="B19" s="112"/>
      <c r="C19" s="97"/>
      <c r="D19" s="102" t="s">
        <v>228</v>
      </c>
      <c r="E19" s="102"/>
      <c r="F19" s="102"/>
      <c r="G19" s="4" t="s">
        <v>229</v>
      </c>
      <c r="H19" s="4" t="s">
        <v>230</v>
      </c>
      <c r="I19" s="109">
        <v>3.84</v>
      </c>
      <c r="J19" s="110"/>
      <c r="K19" s="109">
        <v>3.84</v>
      </c>
      <c r="L19" s="110"/>
      <c r="M19" s="97"/>
      <c r="N19" s="97"/>
    </row>
    <row r="20" spans="1:14" x14ac:dyDescent="0.15">
      <c r="A20" s="108"/>
      <c r="B20" s="112"/>
      <c r="C20" s="97"/>
      <c r="D20" s="102" t="s">
        <v>231</v>
      </c>
      <c r="E20" s="102"/>
      <c r="F20" s="102"/>
      <c r="G20" s="4" t="s">
        <v>232</v>
      </c>
      <c r="H20" s="4" t="s">
        <v>233</v>
      </c>
      <c r="I20" s="109">
        <v>3.84</v>
      </c>
      <c r="J20" s="110"/>
      <c r="K20" s="109">
        <v>3.84</v>
      </c>
      <c r="L20" s="110"/>
      <c r="M20" s="97"/>
      <c r="N20" s="97"/>
    </row>
    <row r="21" spans="1:14" x14ac:dyDescent="0.15">
      <c r="A21" s="108"/>
      <c r="B21" s="112"/>
      <c r="C21" s="97"/>
      <c r="D21" s="102" t="s">
        <v>234</v>
      </c>
      <c r="E21" s="102"/>
      <c r="F21" s="102"/>
      <c r="G21" s="4" t="s">
        <v>229</v>
      </c>
      <c r="H21" s="4" t="s">
        <v>230</v>
      </c>
      <c r="I21" s="109">
        <v>3.84</v>
      </c>
      <c r="J21" s="110"/>
      <c r="K21" s="109">
        <v>3.84</v>
      </c>
      <c r="L21" s="110"/>
      <c r="M21" s="97"/>
      <c r="N21" s="97"/>
    </row>
    <row r="22" spans="1:14" x14ac:dyDescent="0.15">
      <c r="A22" s="108"/>
      <c r="B22" s="112"/>
      <c r="C22" s="111" t="s">
        <v>142</v>
      </c>
      <c r="D22" s="98" t="s">
        <v>235</v>
      </c>
      <c r="E22" s="99"/>
      <c r="F22" s="100"/>
      <c r="G22" s="4" t="s">
        <v>45</v>
      </c>
      <c r="H22" s="4" t="s">
        <v>236</v>
      </c>
      <c r="I22" s="109">
        <v>3.84</v>
      </c>
      <c r="J22" s="110"/>
      <c r="K22" s="109">
        <v>3.84</v>
      </c>
      <c r="L22" s="110"/>
      <c r="M22" s="97"/>
      <c r="N22" s="97"/>
    </row>
    <row r="23" spans="1:14" ht="23.25" customHeight="1" x14ac:dyDescent="0.15">
      <c r="A23" s="108"/>
      <c r="B23" s="112"/>
      <c r="C23" s="112"/>
      <c r="D23" s="98" t="s">
        <v>237</v>
      </c>
      <c r="E23" s="99"/>
      <c r="F23" s="100"/>
      <c r="G23" s="4" t="s">
        <v>45</v>
      </c>
      <c r="H23" s="4" t="s">
        <v>236</v>
      </c>
      <c r="I23" s="109">
        <v>3.84</v>
      </c>
      <c r="J23" s="110"/>
      <c r="K23" s="109">
        <v>3.84</v>
      </c>
      <c r="L23" s="110"/>
      <c r="M23" s="97"/>
      <c r="N23" s="97"/>
    </row>
    <row r="24" spans="1:14" x14ac:dyDescent="0.15">
      <c r="A24" s="108"/>
      <c r="B24" s="112"/>
      <c r="C24" s="3" t="s">
        <v>144</v>
      </c>
      <c r="D24" s="98" t="s">
        <v>238</v>
      </c>
      <c r="E24" s="99"/>
      <c r="F24" s="100"/>
      <c r="G24" s="4" t="s">
        <v>45</v>
      </c>
      <c r="H24" s="4" t="s">
        <v>236</v>
      </c>
      <c r="I24" s="109">
        <v>3.84</v>
      </c>
      <c r="J24" s="110"/>
      <c r="K24" s="109">
        <v>3.84</v>
      </c>
      <c r="L24" s="110"/>
      <c r="M24" s="97"/>
      <c r="N24" s="97"/>
    </row>
    <row r="25" spans="1:14" x14ac:dyDescent="0.15">
      <c r="A25" s="108"/>
      <c r="B25" s="112"/>
      <c r="C25" s="3" t="s">
        <v>149</v>
      </c>
      <c r="D25" s="98" t="s">
        <v>239</v>
      </c>
      <c r="E25" s="99"/>
      <c r="F25" s="100"/>
      <c r="G25" s="4" t="s">
        <v>151</v>
      </c>
      <c r="H25" s="4" t="s">
        <v>236</v>
      </c>
      <c r="I25" s="109">
        <v>3.84</v>
      </c>
      <c r="J25" s="110"/>
      <c r="K25" s="109">
        <v>3.84</v>
      </c>
      <c r="L25" s="110"/>
      <c r="M25" s="97"/>
      <c r="N25" s="97"/>
    </row>
    <row r="26" spans="1:14" ht="29.25" customHeight="1" x14ac:dyDescent="0.15">
      <c r="A26" s="108"/>
      <c r="B26" s="97" t="s">
        <v>183</v>
      </c>
      <c r="C26" s="2" t="s">
        <v>184</v>
      </c>
      <c r="D26" s="101" t="s">
        <v>240</v>
      </c>
      <c r="E26" s="101"/>
      <c r="F26" s="101"/>
      <c r="G26" s="2"/>
      <c r="H26" s="2"/>
      <c r="I26" s="97"/>
      <c r="J26" s="97"/>
      <c r="K26" s="97"/>
      <c r="L26" s="97"/>
      <c r="M26" s="97"/>
      <c r="N26" s="97"/>
    </row>
    <row r="27" spans="1:14" x14ac:dyDescent="0.15">
      <c r="A27" s="108"/>
      <c r="B27" s="97"/>
      <c r="C27" s="97" t="s">
        <v>152</v>
      </c>
      <c r="D27" s="101" t="s">
        <v>241</v>
      </c>
      <c r="E27" s="101"/>
      <c r="F27" s="101"/>
      <c r="G27" s="4" t="s">
        <v>94</v>
      </c>
      <c r="H27" s="4" t="s">
        <v>242</v>
      </c>
      <c r="I27" s="97">
        <v>6</v>
      </c>
      <c r="J27" s="97"/>
      <c r="K27" s="97">
        <v>6</v>
      </c>
      <c r="L27" s="97"/>
      <c r="M27" s="97"/>
      <c r="N27" s="97"/>
    </row>
    <row r="28" spans="1:14" x14ac:dyDescent="0.15">
      <c r="A28" s="108"/>
      <c r="B28" s="97"/>
      <c r="C28" s="97"/>
      <c r="D28" s="101" t="s">
        <v>243</v>
      </c>
      <c r="E28" s="101"/>
      <c r="F28" s="101"/>
      <c r="G28" s="4" t="s">
        <v>94</v>
      </c>
      <c r="H28" s="4" t="s">
        <v>242</v>
      </c>
      <c r="I28" s="97">
        <v>6</v>
      </c>
      <c r="J28" s="97"/>
      <c r="K28" s="97">
        <v>6</v>
      </c>
      <c r="L28" s="97"/>
      <c r="M28" s="97"/>
      <c r="N28" s="97"/>
    </row>
    <row r="29" spans="1:14" x14ac:dyDescent="0.15">
      <c r="A29" s="108"/>
      <c r="B29" s="97"/>
      <c r="C29" s="97"/>
      <c r="D29" s="101" t="s">
        <v>244</v>
      </c>
      <c r="E29" s="101"/>
      <c r="F29" s="101"/>
      <c r="G29" s="4" t="s">
        <v>94</v>
      </c>
      <c r="H29" s="4" t="s">
        <v>242</v>
      </c>
      <c r="I29" s="97">
        <v>6</v>
      </c>
      <c r="J29" s="97"/>
      <c r="K29" s="97">
        <v>6</v>
      </c>
      <c r="L29" s="97"/>
      <c r="M29" s="97"/>
      <c r="N29" s="97"/>
    </row>
    <row r="30" spans="1:14" ht="28.5" customHeight="1" x14ac:dyDescent="0.15">
      <c r="A30" s="108"/>
      <c r="B30" s="97"/>
      <c r="C30" s="2" t="s">
        <v>155</v>
      </c>
      <c r="D30" s="101" t="s">
        <v>245</v>
      </c>
      <c r="E30" s="101"/>
      <c r="F30" s="101"/>
      <c r="G30" s="4" t="s">
        <v>94</v>
      </c>
      <c r="H30" s="4" t="s">
        <v>242</v>
      </c>
      <c r="I30" s="97">
        <v>6</v>
      </c>
      <c r="J30" s="97"/>
      <c r="K30" s="97">
        <v>6</v>
      </c>
      <c r="L30" s="97"/>
      <c r="M30" s="97"/>
      <c r="N30" s="97"/>
    </row>
    <row r="31" spans="1:14" ht="27" customHeight="1" x14ac:dyDescent="0.15">
      <c r="A31" s="108"/>
      <c r="B31" s="97"/>
      <c r="C31" s="2" t="s">
        <v>158</v>
      </c>
      <c r="D31" s="101" t="s">
        <v>246</v>
      </c>
      <c r="E31" s="101"/>
      <c r="F31" s="101"/>
      <c r="G31" s="4" t="s">
        <v>94</v>
      </c>
      <c r="H31" s="4" t="s">
        <v>242</v>
      </c>
      <c r="I31" s="97">
        <v>6</v>
      </c>
      <c r="J31" s="97"/>
      <c r="K31" s="97">
        <v>6</v>
      </c>
      <c r="L31" s="97"/>
      <c r="M31" s="97"/>
      <c r="N31" s="97"/>
    </row>
    <row r="32" spans="1:14" ht="13.5" customHeight="1" x14ac:dyDescent="0.15">
      <c r="A32" s="108"/>
      <c r="B32" s="2" t="s">
        <v>161</v>
      </c>
      <c r="C32" s="2" t="s">
        <v>162</v>
      </c>
      <c r="D32" s="101" t="s">
        <v>247</v>
      </c>
      <c r="E32" s="101"/>
      <c r="F32" s="101"/>
      <c r="G32" s="4" t="s">
        <v>248</v>
      </c>
      <c r="H32" s="4" t="s">
        <v>236</v>
      </c>
      <c r="I32" s="97">
        <v>10</v>
      </c>
      <c r="J32" s="97"/>
      <c r="K32" s="97">
        <v>10</v>
      </c>
      <c r="L32" s="97"/>
      <c r="M32" s="97"/>
      <c r="N32" s="97"/>
    </row>
    <row r="33" spans="1:14" x14ac:dyDescent="0.15">
      <c r="A33" s="102" t="s">
        <v>165</v>
      </c>
      <c r="B33" s="102"/>
      <c r="C33" s="102"/>
      <c r="D33" s="102"/>
      <c r="E33" s="102"/>
      <c r="F33" s="102"/>
      <c r="G33" s="102"/>
      <c r="H33" s="102"/>
      <c r="I33" s="102">
        <v>100</v>
      </c>
      <c r="J33" s="102"/>
      <c r="K33" s="102">
        <f>SUM(K13:K32)</f>
        <v>90.000000000000014</v>
      </c>
      <c r="L33" s="102"/>
      <c r="M33" s="103"/>
      <c r="N33" s="103"/>
    </row>
    <row r="34" spans="1:14" x14ac:dyDescent="0.15">
      <c r="A34" s="5" t="s">
        <v>166</v>
      </c>
      <c r="B34" s="104" t="s">
        <v>167</v>
      </c>
      <c r="C34" s="105"/>
      <c r="D34" s="105"/>
      <c r="E34" s="105"/>
      <c r="F34" s="105"/>
      <c r="G34" s="105"/>
      <c r="H34" s="105"/>
      <c r="I34" s="105"/>
      <c r="J34" s="105"/>
      <c r="K34" s="105"/>
      <c r="L34" s="105"/>
      <c r="M34" s="105"/>
      <c r="N34" s="106"/>
    </row>
    <row r="35" spans="1:14" x14ac:dyDescent="0.15">
      <c r="A35" s="107" t="s">
        <v>168</v>
      </c>
      <c r="B35" s="107"/>
      <c r="C35" s="107"/>
      <c r="D35" s="107"/>
      <c r="E35" s="107"/>
      <c r="F35" s="107"/>
      <c r="G35" s="107"/>
      <c r="H35" s="107"/>
      <c r="I35" s="107"/>
      <c r="J35" s="107"/>
      <c r="K35" s="107"/>
      <c r="L35" s="107"/>
      <c r="M35" s="107"/>
      <c r="N35" s="107"/>
    </row>
    <row r="36" spans="1:14" x14ac:dyDescent="0.15">
      <c r="A36" s="107" t="s">
        <v>169</v>
      </c>
      <c r="B36" s="107"/>
      <c r="C36" s="107"/>
      <c r="D36" s="107"/>
      <c r="E36" s="107"/>
      <c r="F36" s="107"/>
      <c r="G36" s="107"/>
      <c r="H36" s="107"/>
      <c r="I36" s="107"/>
      <c r="J36" s="107"/>
      <c r="K36" s="107"/>
      <c r="L36" s="107"/>
      <c r="M36" s="107"/>
      <c r="N36" s="107"/>
    </row>
    <row r="37" spans="1:14" x14ac:dyDescent="0.15">
      <c r="A37" s="107" t="s">
        <v>170</v>
      </c>
      <c r="B37" s="107"/>
      <c r="C37" s="107"/>
      <c r="D37" s="107"/>
      <c r="E37" s="107"/>
      <c r="F37" s="107"/>
      <c r="G37" s="107"/>
      <c r="H37" s="107"/>
      <c r="I37" s="107"/>
      <c r="J37" s="107"/>
      <c r="K37" s="107"/>
      <c r="L37" s="107"/>
      <c r="M37" s="107"/>
      <c r="N37" s="107"/>
    </row>
  </sheetData>
  <mergeCells count="138">
    <mergeCell ref="A33:H33"/>
    <mergeCell ref="I33:J33"/>
    <mergeCell ref="K33:L33"/>
    <mergeCell ref="M33:N33"/>
    <mergeCell ref="B34:N34"/>
    <mergeCell ref="A35:N35"/>
    <mergeCell ref="A36:N36"/>
    <mergeCell ref="A37:N37"/>
    <mergeCell ref="A10:A11"/>
    <mergeCell ref="A12:A32"/>
    <mergeCell ref="B13:B25"/>
    <mergeCell ref="B26:B31"/>
    <mergeCell ref="C13:C21"/>
    <mergeCell ref="C22:C23"/>
    <mergeCell ref="C27:C29"/>
    <mergeCell ref="D30:F30"/>
    <mergeCell ref="I30:J30"/>
    <mergeCell ref="K30:L30"/>
    <mergeCell ref="M30:N30"/>
    <mergeCell ref="D31:F31"/>
    <mergeCell ref="I31:J31"/>
    <mergeCell ref="K31:L31"/>
    <mergeCell ref="M31:N31"/>
    <mergeCell ref="D32:F32"/>
    <mergeCell ref="I32:J32"/>
    <mergeCell ref="K32:L32"/>
    <mergeCell ref="M32:N32"/>
    <mergeCell ref="D27:F27"/>
    <mergeCell ref="I27:J27"/>
    <mergeCell ref="K27:L27"/>
    <mergeCell ref="M27:N27"/>
    <mergeCell ref="D28:F28"/>
    <mergeCell ref="I28:J28"/>
    <mergeCell ref="K28:L28"/>
    <mergeCell ref="M28:N28"/>
    <mergeCell ref="D29:F29"/>
    <mergeCell ref="I29:J29"/>
    <mergeCell ref="K29:L29"/>
    <mergeCell ref="M29:N29"/>
    <mergeCell ref="D24:F24"/>
    <mergeCell ref="I24:J24"/>
    <mergeCell ref="K24:L24"/>
    <mergeCell ref="M24:N24"/>
    <mergeCell ref="D25:F25"/>
    <mergeCell ref="I25:J25"/>
    <mergeCell ref="K25:L25"/>
    <mergeCell ref="M25:N25"/>
    <mergeCell ref="D26:F26"/>
    <mergeCell ref="I26:J26"/>
    <mergeCell ref="K26:L26"/>
    <mergeCell ref="M26:N26"/>
    <mergeCell ref="D21:F21"/>
    <mergeCell ref="I21:J21"/>
    <mergeCell ref="K21:L21"/>
    <mergeCell ref="M21:N21"/>
    <mergeCell ref="D22:F22"/>
    <mergeCell ref="I22:J22"/>
    <mergeCell ref="K22:L22"/>
    <mergeCell ref="M22:N22"/>
    <mergeCell ref="D23:F23"/>
    <mergeCell ref="I23:J23"/>
    <mergeCell ref="K23:L23"/>
    <mergeCell ref="M23:N23"/>
    <mergeCell ref="D18:F18"/>
    <mergeCell ref="I18:J18"/>
    <mergeCell ref="K18:L18"/>
    <mergeCell ref="M18:N18"/>
    <mergeCell ref="D19:F19"/>
    <mergeCell ref="I19:J19"/>
    <mergeCell ref="K19:L19"/>
    <mergeCell ref="M19:N19"/>
    <mergeCell ref="D20:F20"/>
    <mergeCell ref="I20:J20"/>
    <mergeCell ref="K20:L20"/>
    <mergeCell ref="M20:N20"/>
    <mergeCell ref="D15:F15"/>
    <mergeCell ref="I15:J15"/>
    <mergeCell ref="K15:L15"/>
    <mergeCell ref="M15:N15"/>
    <mergeCell ref="D16:F16"/>
    <mergeCell ref="I16:J16"/>
    <mergeCell ref="K16:L16"/>
    <mergeCell ref="M16:N16"/>
    <mergeCell ref="D17:F17"/>
    <mergeCell ref="I17:J17"/>
    <mergeCell ref="K17:L17"/>
    <mergeCell ref="M17:N17"/>
    <mergeCell ref="D12:F12"/>
    <mergeCell ref="I12:J12"/>
    <mergeCell ref="K12:L12"/>
    <mergeCell ref="M12:N12"/>
    <mergeCell ref="D13:F13"/>
    <mergeCell ref="I13:J13"/>
    <mergeCell ref="K13:L13"/>
    <mergeCell ref="M13:N13"/>
    <mergeCell ref="D14:F14"/>
    <mergeCell ref="I14:J14"/>
    <mergeCell ref="K14:L14"/>
    <mergeCell ref="M14:N14"/>
    <mergeCell ref="C9:D9"/>
    <mergeCell ref="F9:G9"/>
    <mergeCell ref="H9:I9"/>
    <mergeCell ref="J9:K9"/>
    <mergeCell ref="L9:M9"/>
    <mergeCell ref="B10:G10"/>
    <mergeCell ref="H10:N10"/>
    <mergeCell ref="B11:G11"/>
    <mergeCell ref="H11:N11"/>
    <mergeCell ref="A4:B9"/>
    <mergeCell ref="C4:D5"/>
    <mergeCell ref="F4:G5"/>
    <mergeCell ref="H4:I5"/>
    <mergeCell ref="J4:K5"/>
    <mergeCell ref="L4:M5"/>
    <mergeCell ref="C7:D7"/>
    <mergeCell ref="F7:G7"/>
    <mergeCell ref="H7:I7"/>
    <mergeCell ref="J7:K7"/>
    <mergeCell ref="L7:M7"/>
    <mergeCell ref="C8:D8"/>
    <mergeCell ref="F8:G8"/>
    <mergeCell ref="H8:I8"/>
    <mergeCell ref="J8:K8"/>
    <mergeCell ref="L8:M8"/>
    <mergeCell ref="A1:N1"/>
    <mergeCell ref="A2:B2"/>
    <mergeCell ref="C2:N2"/>
    <mergeCell ref="A3:B3"/>
    <mergeCell ref="C3:G3"/>
    <mergeCell ref="H3:I3"/>
    <mergeCell ref="J3:N3"/>
    <mergeCell ref="C6:D6"/>
    <mergeCell ref="F6:G6"/>
    <mergeCell ref="H6:I6"/>
    <mergeCell ref="J6:K6"/>
    <mergeCell ref="L6:M6"/>
    <mergeCell ref="E4:E5"/>
    <mergeCell ref="N4:N5"/>
  </mergeCells>
  <phoneticPr fontId="25" type="noConversion"/>
  <pageMargins left="0.69930555555555596" right="0.69930555555555596"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workbookViewId="0">
      <selection activeCell="P30" sqref="P30"/>
    </sheetView>
  </sheetViews>
  <sheetFormatPr defaultColWidth="9" defaultRowHeight="13.5" x14ac:dyDescent="0.15"/>
  <sheetData>
    <row r="1" spans="1:14" ht="25.5" x14ac:dyDescent="0.15">
      <c r="A1" s="93" t="s">
        <v>171</v>
      </c>
      <c r="B1" s="93"/>
      <c r="C1" s="93"/>
      <c r="D1" s="93"/>
      <c r="E1" s="93"/>
      <c r="F1" s="93"/>
      <c r="G1" s="93"/>
      <c r="H1" s="93"/>
      <c r="I1" s="93"/>
      <c r="J1" s="93"/>
      <c r="K1" s="93"/>
      <c r="L1" s="93"/>
      <c r="M1" s="93"/>
      <c r="N1" s="93"/>
    </row>
    <row r="2" spans="1:14" x14ac:dyDescent="0.15">
      <c r="A2" s="94" t="s">
        <v>102</v>
      </c>
      <c r="B2" s="94"/>
      <c r="C2" s="94" t="s">
        <v>249</v>
      </c>
      <c r="D2" s="94"/>
      <c r="E2" s="94"/>
      <c r="F2" s="94"/>
      <c r="G2" s="94"/>
      <c r="H2" s="94"/>
      <c r="I2" s="94"/>
      <c r="J2" s="94"/>
      <c r="K2" s="94"/>
      <c r="L2" s="94"/>
      <c r="M2" s="94"/>
      <c r="N2" s="94"/>
    </row>
    <row r="3" spans="1:14" x14ac:dyDescent="0.15">
      <c r="A3" s="94" t="s">
        <v>103</v>
      </c>
      <c r="B3" s="94"/>
      <c r="C3" s="94" t="s">
        <v>173</v>
      </c>
      <c r="D3" s="94"/>
      <c r="E3" s="94"/>
      <c r="F3" s="94"/>
      <c r="G3" s="94"/>
      <c r="H3" s="94" t="s">
        <v>125</v>
      </c>
      <c r="I3" s="94"/>
      <c r="J3" s="94" t="s">
        <v>173</v>
      </c>
      <c r="K3" s="94"/>
      <c r="L3" s="94"/>
      <c r="M3" s="94"/>
      <c r="N3" s="94"/>
    </row>
    <row r="4" spans="1:14" x14ac:dyDescent="0.15">
      <c r="A4" s="94" t="s">
        <v>104</v>
      </c>
      <c r="B4" s="94"/>
      <c r="C4" s="94"/>
      <c r="D4" s="94"/>
      <c r="E4" s="94" t="s">
        <v>18</v>
      </c>
      <c r="F4" s="94" t="s">
        <v>127</v>
      </c>
      <c r="G4" s="94"/>
      <c r="H4" s="94" t="s">
        <v>128</v>
      </c>
      <c r="I4" s="94"/>
      <c r="J4" s="94" t="s">
        <v>22</v>
      </c>
      <c r="K4" s="94"/>
      <c r="L4" s="94" t="s">
        <v>129</v>
      </c>
      <c r="M4" s="94"/>
      <c r="N4" s="94" t="s">
        <v>23</v>
      </c>
    </row>
    <row r="5" spans="1:14" x14ac:dyDescent="0.15">
      <c r="A5" s="94"/>
      <c r="B5" s="94"/>
      <c r="C5" s="94"/>
      <c r="D5" s="94"/>
      <c r="E5" s="94"/>
      <c r="F5" s="94"/>
      <c r="G5" s="94"/>
      <c r="H5" s="94"/>
      <c r="I5" s="94"/>
      <c r="J5" s="94"/>
      <c r="K5" s="94"/>
      <c r="L5" s="94"/>
      <c r="M5" s="94"/>
      <c r="N5" s="94"/>
    </row>
    <row r="6" spans="1:14" x14ac:dyDescent="0.15">
      <c r="A6" s="94"/>
      <c r="B6" s="94"/>
      <c r="C6" s="95" t="s">
        <v>130</v>
      </c>
      <c r="D6" s="95"/>
      <c r="E6" s="1">
        <v>1903</v>
      </c>
      <c r="F6" s="94">
        <v>2403</v>
      </c>
      <c r="G6" s="94"/>
      <c r="H6" s="94">
        <v>2403</v>
      </c>
      <c r="I6" s="94"/>
      <c r="J6" s="94">
        <v>10</v>
      </c>
      <c r="K6" s="94"/>
      <c r="L6" s="96">
        <v>1</v>
      </c>
      <c r="M6" s="94"/>
      <c r="N6" s="1">
        <v>10</v>
      </c>
    </row>
    <row r="7" spans="1:14" x14ac:dyDescent="0.15">
      <c r="A7" s="94"/>
      <c r="B7" s="94"/>
      <c r="C7" s="94" t="s">
        <v>131</v>
      </c>
      <c r="D7" s="94"/>
      <c r="E7" s="1">
        <v>1903</v>
      </c>
      <c r="F7" s="94">
        <v>2403</v>
      </c>
      <c r="G7" s="94"/>
      <c r="H7" s="94">
        <v>2403</v>
      </c>
      <c r="I7" s="94"/>
      <c r="J7" s="94" t="s">
        <v>26</v>
      </c>
      <c r="K7" s="94"/>
      <c r="L7" s="96">
        <v>1</v>
      </c>
      <c r="M7" s="94"/>
      <c r="N7" s="1" t="s">
        <v>26</v>
      </c>
    </row>
    <row r="8" spans="1:14" x14ac:dyDescent="0.15">
      <c r="A8" s="94"/>
      <c r="B8" s="94"/>
      <c r="C8" s="94" t="s">
        <v>132</v>
      </c>
      <c r="D8" s="94"/>
      <c r="E8" s="1"/>
      <c r="F8" s="94"/>
      <c r="G8" s="94"/>
      <c r="H8" s="94"/>
      <c r="I8" s="94"/>
      <c r="J8" s="94" t="s">
        <v>26</v>
      </c>
      <c r="K8" s="94"/>
      <c r="L8" s="94"/>
      <c r="M8" s="94"/>
      <c r="N8" s="1" t="s">
        <v>26</v>
      </c>
    </row>
    <row r="9" spans="1:14" x14ac:dyDescent="0.15">
      <c r="A9" s="94"/>
      <c r="B9" s="94"/>
      <c r="C9" s="94" t="s">
        <v>112</v>
      </c>
      <c r="D9" s="94"/>
      <c r="E9" s="1"/>
      <c r="F9" s="94"/>
      <c r="G9" s="94"/>
      <c r="H9" s="94"/>
      <c r="I9" s="94"/>
      <c r="J9" s="94" t="s">
        <v>26</v>
      </c>
      <c r="K9" s="94"/>
      <c r="L9" s="94"/>
      <c r="M9" s="94"/>
      <c r="N9" s="1" t="s">
        <v>26</v>
      </c>
    </row>
    <row r="10" spans="1:14" x14ac:dyDescent="0.15">
      <c r="A10" s="94" t="s">
        <v>133</v>
      </c>
      <c r="B10" s="94" t="s">
        <v>29</v>
      </c>
      <c r="C10" s="94"/>
      <c r="D10" s="94"/>
      <c r="E10" s="94"/>
      <c r="F10" s="94"/>
      <c r="G10" s="94"/>
      <c r="H10" s="94" t="s">
        <v>134</v>
      </c>
      <c r="I10" s="94"/>
      <c r="J10" s="94"/>
      <c r="K10" s="94"/>
      <c r="L10" s="94"/>
      <c r="M10" s="94"/>
      <c r="N10" s="94"/>
    </row>
    <row r="11" spans="1:14" ht="63.75" customHeight="1" x14ac:dyDescent="0.15">
      <c r="A11" s="94"/>
      <c r="B11" s="94" t="s">
        <v>250</v>
      </c>
      <c r="C11" s="94"/>
      <c r="D11" s="94"/>
      <c r="E11" s="94"/>
      <c r="F11" s="94"/>
      <c r="G11" s="94"/>
      <c r="H11" s="94" t="s">
        <v>251</v>
      </c>
      <c r="I11" s="94"/>
      <c r="J11" s="94"/>
      <c r="K11" s="94"/>
      <c r="L11" s="94"/>
      <c r="M11" s="94"/>
      <c r="N11" s="94"/>
    </row>
    <row r="12" spans="1:14" x14ac:dyDescent="0.15">
      <c r="A12" s="108" t="s">
        <v>137</v>
      </c>
      <c r="B12" s="2" t="s">
        <v>36</v>
      </c>
      <c r="C12" s="2" t="s">
        <v>37</v>
      </c>
      <c r="D12" s="97" t="s">
        <v>38</v>
      </c>
      <c r="E12" s="97"/>
      <c r="F12" s="97"/>
      <c r="G12" s="2" t="s">
        <v>39</v>
      </c>
      <c r="H12" s="2" t="s">
        <v>40</v>
      </c>
      <c r="I12" s="97" t="s">
        <v>22</v>
      </c>
      <c r="J12" s="97"/>
      <c r="K12" s="97" t="s">
        <v>23</v>
      </c>
      <c r="L12" s="97"/>
      <c r="M12" s="97" t="s">
        <v>41</v>
      </c>
      <c r="N12" s="97"/>
    </row>
    <row r="13" spans="1:14" x14ac:dyDescent="0.15">
      <c r="A13" s="108"/>
      <c r="B13" s="97" t="s">
        <v>138</v>
      </c>
      <c r="C13" s="97" t="s">
        <v>139</v>
      </c>
      <c r="D13" s="101" t="s">
        <v>252</v>
      </c>
      <c r="E13" s="101"/>
      <c r="F13" s="101"/>
      <c r="G13" s="4" t="s">
        <v>253</v>
      </c>
      <c r="H13" s="4" t="s">
        <v>254</v>
      </c>
      <c r="I13" s="97">
        <v>6.25</v>
      </c>
      <c r="J13" s="97"/>
      <c r="K13" s="97">
        <v>6.25</v>
      </c>
      <c r="L13" s="97"/>
      <c r="M13" s="97"/>
      <c r="N13" s="97"/>
    </row>
    <row r="14" spans="1:14" x14ac:dyDescent="0.15">
      <c r="A14" s="108"/>
      <c r="B14" s="97"/>
      <c r="C14" s="97"/>
      <c r="D14" s="101" t="s">
        <v>255</v>
      </c>
      <c r="E14" s="101"/>
      <c r="F14" s="101"/>
      <c r="G14" s="4" t="s">
        <v>256</v>
      </c>
      <c r="H14" s="4" t="s">
        <v>257</v>
      </c>
      <c r="I14" s="97">
        <v>6.25</v>
      </c>
      <c r="J14" s="97"/>
      <c r="K14" s="97">
        <v>6.25</v>
      </c>
      <c r="L14" s="97"/>
      <c r="M14" s="97"/>
      <c r="N14" s="97"/>
    </row>
    <row r="15" spans="1:14" x14ac:dyDescent="0.15">
      <c r="A15" s="108"/>
      <c r="B15" s="97"/>
      <c r="C15" s="97"/>
      <c r="D15" s="101" t="s">
        <v>258</v>
      </c>
      <c r="E15" s="101"/>
      <c r="F15" s="101"/>
      <c r="G15" s="4" t="s">
        <v>259</v>
      </c>
      <c r="H15" s="4" t="s">
        <v>260</v>
      </c>
      <c r="I15" s="97">
        <v>6.25</v>
      </c>
      <c r="J15" s="97"/>
      <c r="K15" s="97">
        <v>6.25</v>
      </c>
      <c r="L15" s="97"/>
      <c r="M15" s="97"/>
      <c r="N15" s="97"/>
    </row>
    <row r="16" spans="1:14" x14ac:dyDescent="0.15">
      <c r="A16" s="108"/>
      <c r="B16" s="97"/>
      <c r="C16" s="97" t="s">
        <v>142</v>
      </c>
      <c r="D16" s="101" t="s">
        <v>261</v>
      </c>
      <c r="E16" s="101"/>
      <c r="F16" s="101"/>
      <c r="G16" s="4" t="s">
        <v>45</v>
      </c>
      <c r="H16" s="4" t="s">
        <v>236</v>
      </c>
      <c r="I16" s="97">
        <v>6.25</v>
      </c>
      <c r="J16" s="97"/>
      <c r="K16" s="97">
        <v>6.25</v>
      </c>
      <c r="L16" s="97"/>
      <c r="M16" s="97"/>
      <c r="N16" s="97"/>
    </row>
    <row r="17" spans="1:14" x14ac:dyDescent="0.15">
      <c r="A17" s="108"/>
      <c r="B17" s="97"/>
      <c r="C17" s="97"/>
      <c r="D17" s="101" t="s">
        <v>262</v>
      </c>
      <c r="E17" s="101"/>
      <c r="F17" s="101"/>
      <c r="G17" s="4" t="s">
        <v>45</v>
      </c>
      <c r="H17" s="4" t="s">
        <v>236</v>
      </c>
      <c r="I17" s="97">
        <v>6.25</v>
      </c>
      <c r="J17" s="97"/>
      <c r="K17" s="97">
        <v>6.25</v>
      </c>
      <c r="L17" s="97"/>
      <c r="M17" s="97"/>
      <c r="N17" s="97"/>
    </row>
    <row r="18" spans="1:14" x14ac:dyDescent="0.15">
      <c r="A18" s="108"/>
      <c r="B18" s="97"/>
      <c r="C18" s="97" t="s">
        <v>144</v>
      </c>
      <c r="D18" s="101" t="s">
        <v>263</v>
      </c>
      <c r="E18" s="101"/>
      <c r="F18" s="101"/>
      <c r="G18" s="4" t="s">
        <v>146</v>
      </c>
      <c r="H18" s="4" t="s">
        <v>236</v>
      </c>
      <c r="I18" s="97">
        <v>6.25</v>
      </c>
      <c r="J18" s="97"/>
      <c r="K18" s="97">
        <v>6.25</v>
      </c>
      <c r="L18" s="97"/>
      <c r="M18" s="97"/>
      <c r="N18" s="97"/>
    </row>
    <row r="19" spans="1:14" x14ac:dyDescent="0.15">
      <c r="A19" s="108"/>
      <c r="B19" s="97"/>
      <c r="C19" s="97"/>
      <c r="D19" s="101" t="s">
        <v>264</v>
      </c>
      <c r="E19" s="101"/>
      <c r="F19" s="101"/>
      <c r="G19" s="4" t="s">
        <v>199</v>
      </c>
      <c r="H19" s="4" t="s">
        <v>199</v>
      </c>
      <c r="I19" s="97">
        <v>6.25</v>
      </c>
      <c r="J19" s="97"/>
      <c r="K19" s="97">
        <v>6.25</v>
      </c>
      <c r="L19" s="97"/>
      <c r="M19" s="97"/>
      <c r="N19" s="97"/>
    </row>
    <row r="20" spans="1:14" x14ac:dyDescent="0.15">
      <c r="A20" s="108"/>
      <c r="B20" s="97"/>
      <c r="C20" s="2" t="s">
        <v>149</v>
      </c>
      <c r="D20" s="101" t="s">
        <v>265</v>
      </c>
      <c r="E20" s="101"/>
      <c r="F20" s="101"/>
      <c r="G20" s="4" t="s">
        <v>151</v>
      </c>
      <c r="H20" s="4" t="s">
        <v>236</v>
      </c>
      <c r="I20" s="97">
        <v>6.25</v>
      </c>
      <c r="J20" s="97"/>
      <c r="K20" s="97">
        <v>6.25</v>
      </c>
      <c r="L20" s="97"/>
      <c r="M20" s="97"/>
      <c r="N20" s="97"/>
    </row>
    <row r="21" spans="1:14" ht="13.5" customHeight="1" x14ac:dyDescent="0.15">
      <c r="A21" s="108"/>
      <c r="B21" s="97" t="s">
        <v>183</v>
      </c>
      <c r="C21" s="2" t="s">
        <v>184</v>
      </c>
      <c r="D21" s="101" t="s">
        <v>266</v>
      </c>
      <c r="E21" s="101"/>
      <c r="F21" s="101"/>
      <c r="G21" s="4" t="s">
        <v>201</v>
      </c>
      <c r="H21" s="4" t="s">
        <v>236</v>
      </c>
      <c r="I21" s="97">
        <v>3.36</v>
      </c>
      <c r="J21" s="97"/>
      <c r="K21" s="97">
        <v>3.36</v>
      </c>
      <c r="L21" s="97"/>
      <c r="M21" s="97"/>
      <c r="N21" s="97"/>
    </row>
    <row r="22" spans="1:14" x14ac:dyDescent="0.15">
      <c r="A22" s="108"/>
      <c r="B22" s="97"/>
      <c r="C22" s="97" t="s">
        <v>152</v>
      </c>
      <c r="D22" s="101" t="s">
        <v>267</v>
      </c>
      <c r="E22" s="101"/>
      <c r="F22" s="101"/>
      <c r="G22" s="4" t="s">
        <v>45</v>
      </c>
      <c r="H22" s="4" t="s">
        <v>236</v>
      </c>
      <c r="I22" s="97">
        <v>3.33</v>
      </c>
      <c r="J22" s="97"/>
      <c r="K22" s="97">
        <v>3.33</v>
      </c>
      <c r="L22" s="97"/>
      <c r="M22" s="97"/>
      <c r="N22" s="97"/>
    </row>
    <row r="23" spans="1:14" x14ac:dyDescent="0.15">
      <c r="A23" s="108"/>
      <c r="B23" s="97"/>
      <c r="C23" s="97"/>
      <c r="D23" s="101" t="s">
        <v>268</v>
      </c>
      <c r="E23" s="101"/>
      <c r="F23" s="101"/>
      <c r="G23" s="4" t="s">
        <v>269</v>
      </c>
      <c r="H23" s="4" t="s">
        <v>270</v>
      </c>
      <c r="I23" s="97">
        <v>3.33</v>
      </c>
      <c r="J23" s="97"/>
      <c r="K23" s="97">
        <v>3.33</v>
      </c>
      <c r="L23" s="97"/>
      <c r="M23" s="97"/>
      <c r="N23" s="97"/>
    </row>
    <row r="24" spans="1:14" x14ac:dyDescent="0.15">
      <c r="A24" s="108"/>
      <c r="B24" s="97"/>
      <c r="C24" s="97"/>
      <c r="D24" s="101" t="s">
        <v>271</v>
      </c>
      <c r="E24" s="101"/>
      <c r="F24" s="101"/>
      <c r="G24" s="4" t="s">
        <v>45</v>
      </c>
      <c r="H24" s="4" t="s">
        <v>236</v>
      </c>
      <c r="I24" s="97">
        <v>3.33</v>
      </c>
      <c r="J24" s="97"/>
      <c r="K24" s="97">
        <v>3.33</v>
      </c>
      <c r="L24" s="97"/>
      <c r="M24" s="97"/>
      <c r="N24" s="97"/>
    </row>
    <row r="25" spans="1:14" x14ac:dyDescent="0.15">
      <c r="A25" s="108"/>
      <c r="B25" s="97"/>
      <c r="C25" s="97" t="s">
        <v>155</v>
      </c>
      <c r="D25" s="101" t="s">
        <v>272</v>
      </c>
      <c r="E25" s="101"/>
      <c r="F25" s="101"/>
      <c r="G25" s="4" t="s">
        <v>154</v>
      </c>
      <c r="H25" s="4" t="s">
        <v>236</v>
      </c>
      <c r="I25" s="97">
        <v>3.33</v>
      </c>
      <c r="J25" s="97"/>
      <c r="K25" s="97">
        <v>3.33</v>
      </c>
      <c r="L25" s="97"/>
      <c r="M25" s="97"/>
      <c r="N25" s="97"/>
    </row>
    <row r="26" spans="1:14" x14ac:dyDescent="0.15">
      <c r="A26" s="108"/>
      <c r="B26" s="97"/>
      <c r="C26" s="97"/>
      <c r="D26" s="101" t="s">
        <v>273</v>
      </c>
      <c r="E26" s="101"/>
      <c r="F26" s="101"/>
      <c r="G26" s="4" t="s">
        <v>154</v>
      </c>
      <c r="H26" s="4" t="s">
        <v>236</v>
      </c>
      <c r="I26" s="97">
        <v>3.33</v>
      </c>
      <c r="J26" s="97"/>
      <c r="K26" s="97">
        <v>3.33</v>
      </c>
      <c r="L26" s="97"/>
      <c r="M26" s="97"/>
      <c r="N26" s="97"/>
    </row>
    <row r="27" spans="1:14" x14ac:dyDescent="0.15">
      <c r="A27" s="108"/>
      <c r="B27" s="97"/>
      <c r="C27" s="97"/>
      <c r="D27" s="101" t="s">
        <v>274</v>
      </c>
      <c r="E27" s="101"/>
      <c r="F27" s="101"/>
      <c r="G27" s="4" t="s">
        <v>201</v>
      </c>
      <c r="H27" s="4" t="s">
        <v>236</v>
      </c>
      <c r="I27" s="97">
        <v>3.33</v>
      </c>
      <c r="J27" s="97"/>
      <c r="K27" s="97">
        <v>3.33</v>
      </c>
      <c r="L27" s="97"/>
      <c r="M27" s="97"/>
      <c r="N27" s="97"/>
    </row>
    <row r="28" spans="1:14" x14ac:dyDescent="0.15">
      <c r="A28" s="108"/>
      <c r="B28" s="97"/>
      <c r="C28" s="97" t="s">
        <v>158</v>
      </c>
      <c r="D28" s="101" t="s">
        <v>275</v>
      </c>
      <c r="E28" s="101"/>
      <c r="F28" s="101"/>
      <c r="G28" s="4" t="s">
        <v>208</v>
      </c>
      <c r="H28" s="4" t="s">
        <v>236</v>
      </c>
      <c r="I28" s="97">
        <v>3.33</v>
      </c>
      <c r="J28" s="97"/>
      <c r="K28" s="97">
        <v>3.33</v>
      </c>
      <c r="L28" s="97"/>
      <c r="M28" s="97"/>
      <c r="N28" s="97"/>
    </row>
    <row r="29" spans="1:14" x14ac:dyDescent="0.15">
      <c r="A29" s="108"/>
      <c r="B29" s="97"/>
      <c r="C29" s="97"/>
      <c r="D29" s="101" t="s">
        <v>276</v>
      </c>
      <c r="E29" s="101"/>
      <c r="F29" s="101"/>
      <c r="G29" s="4" t="s">
        <v>277</v>
      </c>
      <c r="H29" s="4" t="s">
        <v>236</v>
      </c>
      <c r="I29" s="97">
        <v>3.33</v>
      </c>
      <c r="J29" s="97"/>
      <c r="K29" s="97">
        <v>3.33</v>
      </c>
      <c r="L29" s="97"/>
      <c r="M29" s="97"/>
      <c r="N29" s="97"/>
    </row>
    <row r="30" spans="1:14" ht="13.5" customHeight="1" x14ac:dyDescent="0.15">
      <c r="A30" s="108"/>
      <c r="B30" s="2" t="s">
        <v>161</v>
      </c>
      <c r="C30" s="2" t="s">
        <v>162</v>
      </c>
      <c r="D30" s="101" t="s">
        <v>278</v>
      </c>
      <c r="E30" s="101"/>
      <c r="F30" s="101"/>
      <c r="G30" s="4" t="s">
        <v>279</v>
      </c>
      <c r="H30" s="4" t="s">
        <v>280</v>
      </c>
      <c r="I30" s="97">
        <v>10</v>
      </c>
      <c r="J30" s="97"/>
      <c r="K30" s="97">
        <v>10</v>
      </c>
      <c r="L30" s="97"/>
      <c r="M30" s="97"/>
      <c r="N30" s="97"/>
    </row>
    <row r="31" spans="1:14" x14ac:dyDescent="0.15">
      <c r="A31" s="102" t="s">
        <v>165</v>
      </c>
      <c r="B31" s="102"/>
      <c r="C31" s="102"/>
      <c r="D31" s="102"/>
      <c r="E31" s="102"/>
      <c r="F31" s="102"/>
      <c r="G31" s="102"/>
      <c r="H31" s="102"/>
      <c r="I31" s="102">
        <v>100</v>
      </c>
      <c r="J31" s="102"/>
      <c r="K31" s="102">
        <f>SUM(K13:K30)</f>
        <v>89.999999999999986</v>
      </c>
      <c r="L31" s="102"/>
      <c r="M31" s="103"/>
      <c r="N31" s="103"/>
    </row>
    <row r="32" spans="1:14" x14ac:dyDescent="0.15">
      <c r="A32" s="5" t="s">
        <v>166</v>
      </c>
      <c r="B32" s="104" t="s">
        <v>167</v>
      </c>
      <c r="C32" s="105"/>
      <c r="D32" s="105"/>
      <c r="E32" s="105"/>
      <c r="F32" s="105"/>
      <c r="G32" s="105"/>
      <c r="H32" s="105"/>
      <c r="I32" s="105"/>
      <c r="J32" s="105"/>
      <c r="K32" s="105"/>
      <c r="L32" s="105"/>
      <c r="M32" s="105"/>
      <c r="N32" s="106"/>
    </row>
    <row r="33" spans="1:14" x14ac:dyDescent="0.15">
      <c r="A33" s="107" t="s">
        <v>168</v>
      </c>
      <c r="B33" s="107"/>
      <c r="C33" s="107"/>
      <c r="D33" s="107"/>
      <c r="E33" s="107"/>
      <c r="F33" s="107"/>
      <c r="G33" s="107"/>
      <c r="H33" s="107"/>
      <c r="I33" s="107"/>
      <c r="J33" s="107"/>
      <c r="K33" s="107"/>
      <c r="L33" s="107"/>
      <c r="M33" s="107"/>
      <c r="N33" s="107"/>
    </row>
    <row r="34" spans="1:14" x14ac:dyDescent="0.15">
      <c r="A34" s="107" t="s">
        <v>169</v>
      </c>
      <c r="B34" s="107"/>
      <c r="C34" s="107"/>
      <c r="D34" s="107"/>
      <c r="E34" s="107"/>
      <c r="F34" s="107"/>
      <c r="G34" s="107"/>
      <c r="H34" s="107"/>
      <c r="I34" s="107"/>
      <c r="J34" s="107"/>
      <c r="K34" s="107"/>
      <c r="L34" s="107"/>
      <c r="M34" s="107"/>
      <c r="N34" s="107"/>
    </row>
    <row r="35" spans="1:14" x14ac:dyDescent="0.15">
      <c r="A35" s="107" t="s">
        <v>170</v>
      </c>
      <c r="B35" s="107"/>
      <c r="C35" s="107"/>
      <c r="D35" s="107"/>
      <c r="E35" s="107"/>
      <c r="F35" s="107"/>
      <c r="G35" s="107"/>
      <c r="H35" s="107"/>
      <c r="I35" s="107"/>
      <c r="J35" s="107"/>
      <c r="K35" s="107"/>
      <c r="L35" s="107"/>
      <c r="M35" s="107"/>
      <c r="N35" s="107"/>
    </row>
  </sheetData>
  <mergeCells count="133">
    <mergeCell ref="A33:N33"/>
    <mergeCell ref="A34:N34"/>
    <mergeCell ref="A35:N35"/>
    <mergeCell ref="A10:A11"/>
    <mergeCell ref="A12:A30"/>
    <mergeCell ref="B13:B20"/>
    <mergeCell ref="B21:B29"/>
    <mergeCell ref="C13:C15"/>
    <mergeCell ref="C16:C17"/>
    <mergeCell ref="C18:C19"/>
    <mergeCell ref="C22:C24"/>
    <mergeCell ref="C25:C27"/>
    <mergeCell ref="C28:C29"/>
    <mergeCell ref="D30:F30"/>
    <mergeCell ref="I30:J30"/>
    <mergeCell ref="K30:L30"/>
    <mergeCell ref="M30:N30"/>
    <mergeCell ref="A31:H31"/>
    <mergeCell ref="I31:J31"/>
    <mergeCell ref="K31:L31"/>
    <mergeCell ref="M31:N31"/>
    <mergeCell ref="B32:N32"/>
    <mergeCell ref="D27:F27"/>
    <mergeCell ref="I27:J27"/>
    <mergeCell ref="K27:L27"/>
    <mergeCell ref="M27:N27"/>
    <mergeCell ref="D28:F28"/>
    <mergeCell ref="I28:J28"/>
    <mergeCell ref="K28:L28"/>
    <mergeCell ref="M28:N28"/>
    <mergeCell ref="D29:F29"/>
    <mergeCell ref="I29:J29"/>
    <mergeCell ref="K29:L29"/>
    <mergeCell ref="M29:N29"/>
    <mergeCell ref="D24:F24"/>
    <mergeCell ref="I24:J24"/>
    <mergeCell ref="K24:L24"/>
    <mergeCell ref="M24:N24"/>
    <mergeCell ref="D25:F25"/>
    <mergeCell ref="I25:J25"/>
    <mergeCell ref="K25:L25"/>
    <mergeCell ref="M25:N25"/>
    <mergeCell ref="D26:F26"/>
    <mergeCell ref="I26:J26"/>
    <mergeCell ref="K26:L26"/>
    <mergeCell ref="M26:N26"/>
    <mergeCell ref="D21:F21"/>
    <mergeCell ref="I21:J21"/>
    <mergeCell ref="K21:L21"/>
    <mergeCell ref="M21:N21"/>
    <mergeCell ref="D22:F22"/>
    <mergeCell ref="I22:J22"/>
    <mergeCell ref="K22:L22"/>
    <mergeCell ref="M22:N22"/>
    <mergeCell ref="D23:F23"/>
    <mergeCell ref="I23:J23"/>
    <mergeCell ref="K23:L23"/>
    <mergeCell ref="M23:N23"/>
    <mergeCell ref="D18:F18"/>
    <mergeCell ref="I18:J18"/>
    <mergeCell ref="K18:L18"/>
    <mergeCell ref="M18:N18"/>
    <mergeCell ref="D19:F19"/>
    <mergeCell ref="I19:J19"/>
    <mergeCell ref="K19:L19"/>
    <mergeCell ref="M19:N19"/>
    <mergeCell ref="D20:F20"/>
    <mergeCell ref="I20:J20"/>
    <mergeCell ref="K20:L20"/>
    <mergeCell ref="M20:N20"/>
    <mergeCell ref="D15:F15"/>
    <mergeCell ref="I15:J15"/>
    <mergeCell ref="K15:L15"/>
    <mergeCell ref="M15:N15"/>
    <mergeCell ref="D16:F16"/>
    <mergeCell ref="I16:J16"/>
    <mergeCell ref="K16:L16"/>
    <mergeCell ref="M16:N16"/>
    <mergeCell ref="D17:F17"/>
    <mergeCell ref="I17:J17"/>
    <mergeCell ref="K17:L17"/>
    <mergeCell ref="M17:N17"/>
    <mergeCell ref="D12:F12"/>
    <mergeCell ref="I12:J12"/>
    <mergeCell ref="K12:L12"/>
    <mergeCell ref="M12:N12"/>
    <mergeCell ref="D13:F13"/>
    <mergeCell ref="I13:J13"/>
    <mergeCell ref="K13:L13"/>
    <mergeCell ref="M13:N13"/>
    <mergeCell ref="D14:F14"/>
    <mergeCell ref="I14:J14"/>
    <mergeCell ref="K14:L14"/>
    <mergeCell ref="M14:N14"/>
    <mergeCell ref="C9:D9"/>
    <mergeCell ref="F9:G9"/>
    <mergeCell ref="H9:I9"/>
    <mergeCell ref="J9:K9"/>
    <mergeCell ref="L9:M9"/>
    <mergeCell ref="B10:G10"/>
    <mergeCell ref="H10:N10"/>
    <mergeCell ref="B11:G11"/>
    <mergeCell ref="H11:N11"/>
    <mergeCell ref="A4:B9"/>
    <mergeCell ref="C4:D5"/>
    <mergeCell ref="F4:G5"/>
    <mergeCell ref="H4:I5"/>
    <mergeCell ref="J4:K5"/>
    <mergeCell ref="L4:M5"/>
    <mergeCell ref="C7:D7"/>
    <mergeCell ref="F7:G7"/>
    <mergeCell ref="H7:I7"/>
    <mergeCell ref="J7:K7"/>
    <mergeCell ref="L7:M7"/>
    <mergeCell ref="C8:D8"/>
    <mergeCell ref="F8:G8"/>
    <mergeCell ref="H8:I8"/>
    <mergeCell ref="J8:K8"/>
    <mergeCell ref="L8:M8"/>
    <mergeCell ref="A1:N1"/>
    <mergeCell ref="A2:B2"/>
    <mergeCell ref="C2:N2"/>
    <mergeCell ref="A3:B3"/>
    <mergeCell ref="C3:G3"/>
    <mergeCell ref="H3:I3"/>
    <mergeCell ref="J3:N3"/>
    <mergeCell ref="C6:D6"/>
    <mergeCell ref="F6:G6"/>
    <mergeCell ref="H6:I6"/>
    <mergeCell ref="J6:K6"/>
    <mergeCell ref="L6:M6"/>
    <mergeCell ref="E4:E5"/>
    <mergeCell ref="N4:N5"/>
  </mergeCells>
  <phoneticPr fontId="25" type="noConversion"/>
  <pageMargins left="0.69930555555555596" right="0.69930555555555596"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workbookViewId="0">
      <selection activeCell="N6" sqref="N6"/>
    </sheetView>
  </sheetViews>
  <sheetFormatPr defaultColWidth="9" defaultRowHeight="13.5" x14ac:dyDescent="0.15"/>
  <sheetData>
    <row r="1" spans="1:14" ht="25.5" x14ac:dyDescent="0.15">
      <c r="A1" s="93" t="s">
        <v>171</v>
      </c>
      <c r="B1" s="93"/>
      <c r="C1" s="93"/>
      <c r="D1" s="93"/>
      <c r="E1" s="93"/>
      <c r="F1" s="93"/>
      <c r="G1" s="93"/>
      <c r="H1" s="93"/>
      <c r="I1" s="93"/>
      <c r="J1" s="93"/>
      <c r="K1" s="93"/>
      <c r="L1" s="93"/>
      <c r="M1" s="93"/>
      <c r="N1" s="93"/>
    </row>
    <row r="2" spans="1:14" x14ac:dyDescent="0.15">
      <c r="A2" s="94" t="s">
        <v>102</v>
      </c>
      <c r="B2" s="94"/>
      <c r="C2" s="94" t="s">
        <v>249</v>
      </c>
      <c r="D2" s="94"/>
      <c r="E2" s="94"/>
      <c r="F2" s="94"/>
      <c r="G2" s="94"/>
      <c r="H2" s="94"/>
      <c r="I2" s="94"/>
      <c r="J2" s="94"/>
      <c r="K2" s="94"/>
      <c r="L2" s="94"/>
      <c r="M2" s="94"/>
      <c r="N2" s="94"/>
    </row>
    <row r="3" spans="1:14" x14ac:dyDescent="0.15">
      <c r="A3" s="94" t="s">
        <v>103</v>
      </c>
      <c r="B3" s="94"/>
      <c r="C3" s="94" t="s">
        <v>173</v>
      </c>
      <c r="D3" s="94"/>
      <c r="E3" s="94"/>
      <c r="F3" s="94"/>
      <c r="G3" s="94"/>
      <c r="H3" s="94" t="s">
        <v>125</v>
      </c>
      <c r="I3" s="94"/>
      <c r="J3" s="94" t="s">
        <v>173</v>
      </c>
      <c r="K3" s="94"/>
      <c r="L3" s="94"/>
      <c r="M3" s="94"/>
      <c r="N3" s="94"/>
    </row>
    <row r="4" spans="1:14" x14ac:dyDescent="0.15">
      <c r="A4" s="94" t="s">
        <v>104</v>
      </c>
      <c r="B4" s="94"/>
      <c r="C4" s="94"/>
      <c r="D4" s="94"/>
      <c r="E4" s="94" t="s">
        <v>18</v>
      </c>
      <c r="F4" s="94" t="s">
        <v>127</v>
      </c>
      <c r="G4" s="94"/>
      <c r="H4" s="94" t="s">
        <v>128</v>
      </c>
      <c r="I4" s="94"/>
      <c r="J4" s="94" t="s">
        <v>22</v>
      </c>
      <c r="K4" s="94"/>
      <c r="L4" s="94" t="s">
        <v>129</v>
      </c>
      <c r="M4" s="94"/>
      <c r="N4" s="94" t="s">
        <v>23</v>
      </c>
    </row>
    <row r="5" spans="1:14" x14ac:dyDescent="0.15">
      <c r="A5" s="94"/>
      <c r="B5" s="94"/>
      <c r="C5" s="94"/>
      <c r="D5" s="94"/>
      <c r="E5" s="94"/>
      <c r="F5" s="94"/>
      <c r="G5" s="94"/>
      <c r="H5" s="94"/>
      <c r="I5" s="94"/>
      <c r="J5" s="94"/>
      <c r="K5" s="94"/>
      <c r="L5" s="94"/>
      <c r="M5" s="94"/>
      <c r="N5" s="94"/>
    </row>
    <row r="6" spans="1:14" x14ac:dyDescent="0.15">
      <c r="A6" s="94"/>
      <c r="B6" s="94"/>
      <c r="C6" s="95" t="s">
        <v>130</v>
      </c>
      <c r="D6" s="95"/>
      <c r="E6" s="1">
        <v>557</v>
      </c>
      <c r="F6" s="94">
        <v>704</v>
      </c>
      <c r="G6" s="94"/>
      <c r="H6" s="94">
        <v>704</v>
      </c>
      <c r="I6" s="94"/>
      <c r="J6" s="94">
        <v>10</v>
      </c>
      <c r="K6" s="94"/>
      <c r="L6" s="96">
        <v>1</v>
      </c>
      <c r="M6" s="94"/>
      <c r="N6" s="1">
        <v>10</v>
      </c>
    </row>
    <row r="7" spans="1:14" x14ac:dyDescent="0.15">
      <c r="A7" s="94"/>
      <c r="B7" s="94"/>
      <c r="C7" s="94" t="s">
        <v>131</v>
      </c>
      <c r="D7" s="94"/>
      <c r="E7" s="1">
        <v>557</v>
      </c>
      <c r="F7" s="94">
        <v>704</v>
      </c>
      <c r="G7" s="94"/>
      <c r="H7" s="94">
        <v>704</v>
      </c>
      <c r="I7" s="94"/>
      <c r="J7" s="94" t="s">
        <v>26</v>
      </c>
      <c r="K7" s="94"/>
      <c r="L7" s="96">
        <v>1</v>
      </c>
      <c r="M7" s="94"/>
      <c r="N7" s="1" t="s">
        <v>26</v>
      </c>
    </row>
    <row r="8" spans="1:14" x14ac:dyDescent="0.15">
      <c r="A8" s="94"/>
      <c r="B8" s="94"/>
      <c r="C8" s="94" t="s">
        <v>132</v>
      </c>
      <c r="D8" s="94"/>
      <c r="E8" s="1"/>
      <c r="F8" s="94"/>
      <c r="G8" s="94"/>
      <c r="H8" s="94"/>
      <c r="I8" s="94"/>
      <c r="J8" s="94" t="s">
        <v>26</v>
      </c>
      <c r="K8" s="94"/>
      <c r="L8" s="94"/>
      <c r="M8" s="94"/>
      <c r="N8" s="1" t="s">
        <v>26</v>
      </c>
    </row>
    <row r="9" spans="1:14" x14ac:dyDescent="0.15">
      <c r="A9" s="94"/>
      <c r="B9" s="94"/>
      <c r="C9" s="94" t="s">
        <v>112</v>
      </c>
      <c r="D9" s="94"/>
      <c r="E9" s="1"/>
      <c r="F9" s="94"/>
      <c r="G9" s="94"/>
      <c r="H9" s="94"/>
      <c r="I9" s="94"/>
      <c r="J9" s="94" t="s">
        <v>26</v>
      </c>
      <c r="K9" s="94"/>
      <c r="L9" s="94"/>
      <c r="M9" s="94"/>
      <c r="N9" s="1" t="s">
        <v>26</v>
      </c>
    </row>
    <row r="10" spans="1:14" x14ac:dyDescent="0.15">
      <c r="A10" s="94" t="s">
        <v>133</v>
      </c>
      <c r="B10" s="94" t="s">
        <v>29</v>
      </c>
      <c r="C10" s="94"/>
      <c r="D10" s="94"/>
      <c r="E10" s="94"/>
      <c r="F10" s="94"/>
      <c r="G10" s="94"/>
      <c r="H10" s="94" t="s">
        <v>134</v>
      </c>
      <c r="I10" s="94"/>
      <c r="J10" s="94"/>
      <c r="K10" s="94"/>
      <c r="L10" s="94"/>
      <c r="M10" s="94"/>
      <c r="N10" s="94"/>
    </row>
    <row r="11" spans="1:14" ht="63.75" customHeight="1" x14ac:dyDescent="0.15">
      <c r="A11" s="94"/>
      <c r="B11" s="94" t="s">
        <v>250</v>
      </c>
      <c r="C11" s="94"/>
      <c r="D11" s="94"/>
      <c r="E11" s="94"/>
      <c r="F11" s="94"/>
      <c r="G11" s="94"/>
      <c r="H11" s="94" t="s">
        <v>251</v>
      </c>
      <c r="I11" s="94"/>
      <c r="J11" s="94"/>
      <c r="K11" s="94"/>
      <c r="L11" s="94"/>
      <c r="M11" s="94"/>
      <c r="N11" s="94"/>
    </row>
    <row r="12" spans="1:14" x14ac:dyDescent="0.15">
      <c r="A12" s="108" t="s">
        <v>137</v>
      </c>
      <c r="B12" s="2" t="s">
        <v>36</v>
      </c>
      <c r="C12" s="2" t="s">
        <v>37</v>
      </c>
      <c r="D12" s="97" t="s">
        <v>38</v>
      </c>
      <c r="E12" s="97"/>
      <c r="F12" s="97"/>
      <c r="G12" s="2" t="s">
        <v>39</v>
      </c>
      <c r="H12" s="2" t="s">
        <v>40</v>
      </c>
      <c r="I12" s="97" t="s">
        <v>22</v>
      </c>
      <c r="J12" s="97"/>
      <c r="K12" s="97" t="s">
        <v>23</v>
      </c>
      <c r="L12" s="97"/>
      <c r="M12" s="97" t="s">
        <v>41</v>
      </c>
      <c r="N12" s="97"/>
    </row>
    <row r="13" spans="1:14" x14ac:dyDescent="0.15">
      <c r="A13" s="108"/>
      <c r="B13" s="97" t="s">
        <v>138</v>
      </c>
      <c r="C13" s="97" t="s">
        <v>139</v>
      </c>
      <c r="D13" s="101" t="s">
        <v>252</v>
      </c>
      <c r="E13" s="101"/>
      <c r="F13" s="101"/>
      <c r="G13" s="4" t="s">
        <v>253</v>
      </c>
      <c r="H13" s="4" t="s">
        <v>254</v>
      </c>
      <c r="I13" s="97">
        <v>6.25</v>
      </c>
      <c r="J13" s="97"/>
      <c r="K13" s="97">
        <v>6.25</v>
      </c>
      <c r="L13" s="97"/>
      <c r="M13" s="97"/>
      <c r="N13" s="97"/>
    </row>
    <row r="14" spans="1:14" x14ac:dyDescent="0.15">
      <c r="A14" s="108"/>
      <c r="B14" s="97"/>
      <c r="C14" s="97"/>
      <c r="D14" s="101" t="s">
        <v>255</v>
      </c>
      <c r="E14" s="101"/>
      <c r="F14" s="101"/>
      <c r="G14" s="4" t="s">
        <v>256</v>
      </c>
      <c r="H14" s="4" t="s">
        <v>257</v>
      </c>
      <c r="I14" s="97">
        <v>6.25</v>
      </c>
      <c r="J14" s="97"/>
      <c r="K14" s="97">
        <v>6.25</v>
      </c>
      <c r="L14" s="97"/>
      <c r="M14" s="97"/>
      <c r="N14" s="97"/>
    </row>
    <row r="15" spans="1:14" x14ac:dyDescent="0.15">
      <c r="A15" s="108"/>
      <c r="B15" s="97"/>
      <c r="C15" s="97"/>
      <c r="D15" s="101" t="s">
        <v>258</v>
      </c>
      <c r="E15" s="101"/>
      <c r="F15" s="101"/>
      <c r="G15" s="4" t="s">
        <v>259</v>
      </c>
      <c r="H15" s="4" t="s">
        <v>260</v>
      </c>
      <c r="I15" s="97">
        <v>6.25</v>
      </c>
      <c r="J15" s="97"/>
      <c r="K15" s="97">
        <v>6.25</v>
      </c>
      <c r="L15" s="97"/>
      <c r="M15" s="97"/>
      <c r="N15" s="97"/>
    </row>
    <row r="16" spans="1:14" x14ac:dyDescent="0.15">
      <c r="A16" s="108"/>
      <c r="B16" s="97"/>
      <c r="C16" s="97" t="s">
        <v>142</v>
      </c>
      <c r="D16" s="101" t="s">
        <v>261</v>
      </c>
      <c r="E16" s="101"/>
      <c r="F16" s="101"/>
      <c r="G16" s="4" t="s">
        <v>45</v>
      </c>
      <c r="H16" s="4" t="s">
        <v>236</v>
      </c>
      <c r="I16" s="97">
        <v>6.25</v>
      </c>
      <c r="J16" s="97"/>
      <c r="K16" s="97">
        <v>6.25</v>
      </c>
      <c r="L16" s="97"/>
      <c r="M16" s="97"/>
      <c r="N16" s="97"/>
    </row>
    <row r="17" spans="1:14" x14ac:dyDescent="0.15">
      <c r="A17" s="108"/>
      <c r="B17" s="97"/>
      <c r="C17" s="97"/>
      <c r="D17" s="101" t="s">
        <v>262</v>
      </c>
      <c r="E17" s="101"/>
      <c r="F17" s="101"/>
      <c r="G17" s="4" t="s">
        <v>45</v>
      </c>
      <c r="H17" s="4" t="s">
        <v>236</v>
      </c>
      <c r="I17" s="97">
        <v>6.25</v>
      </c>
      <c r="J17" s="97"/>
      <c r="K17" s="97">
        <v>6.25</v>
      </c>
      <c r="L17" s="97"/>
      <c r="M17" s="97"/>
      <c r="N17" s="97"/>
    </row>
    <row r="18" spans="1:14" x14ac:dyDescent="0.15">
      <c r="A18" s="108"/>
      <c r="B18" s="97"/>
      <c r="C18" s="97" t="s">
        <v>144</v>
      </c>
      <c r="D18" s="101" t="s">
        <v>263</v>
      </c>
      <c r="E18" s="101"/>
      <c r="F18" s="101"/>
      <c r="G18" s="4" t="s">
        <v>146</v>
      </c>
      <c r="H18" s="4" t="s">
        <v>236</v>
      </c>
      <c r="I18" s="97">
        <v>6.25</v>
      </c>
      <c r="J18" s="97"/>
      <c r="K18" s="97">
        <v>6.25</v>
      </c>
      <c r="L18" s="97"/>
      <c r="M18" s="97"/>
      <c r="N18" s="97"/>
    </row>
    <row r="19" spans="1:14" x14ac:dyDescent="0.15">
      <c r="A19" s="108"/>
      <c r="B19" s="97"/>
      <c r="C19" s="97"/>
      <c r="D19" s="101" t="s">
        <v>264</v>
      </c>
      <c r="E19" s="101"/>
      <c r="F19" s="101"/>
      <c r="G19" s="4" t="s">
        <v>199</v>
      </c>
      <c r="H19" s="4" t="s">
        <v>199</v>
      </c>
      <c r="I19" s="97">
        <v>6.25</v>
      </c>
      <c r="J19" s="97"/>
      <c r="K19" s="97">
        <v>6.25</v>
      </c>
      <c r="L19" s="97"/>
      <c r="M19" s="97"/>
      <c r="N19" s="97"/>
    </row>
    <row r="20" spans="1:14" x14ac:dyDescent="0.15">
      <c r="A20" s="108"/>
      <c r="B20" s="97"/>
      <c r="C20" s="2" t="s">
        <v>149</v>
      </c>
      <c r="D20" s="101" t="s">
        <v>265</v>
      </c>
      <c r="E20" s="101"/>
      <c r="F20" s="101"/>
      <c r="G20" s="4" t="s">
        <v>151</v>
      </c>
      <c r="H20" s="4" t="s">
        <v>236</v>
      </c>
      <c r="I20" s="97">
        <v>6.25</v>
      </c>
      <c r="J20" s="97"/>
      <c r="K20" s="97">
        <v>6.25</v>
      </c>
      <c r="L20" s="97"/>
      <c r="M20" s="97"/>
      <c r="N20" s="97"/>
    </row>
    <row r="21" spans="1:14" ht="13.5" customHeight="1" x14ac:dyDescent="0.15">
      <c r="A21" s="108"/>
      <c r="B21" s="97" t="s">
        <v>183</v>
      </c>
      <c r="C21" s="2" t="s">
        <v>184</v>
      </c>
      <c r="D21" s="101" t="s">
        <v>266</v>
      </c>
      <c r="E21" s="101"/>
      <c r="F21" s="101"/>
      <c r="G21" s="4" t="s">
        <v>201</v>
      </c>
      <c r="H21" s="4" t="s">
        <v>236</v>
      </c>
      <c r="I21" s="97">
        <v>3.36</v>
      </c>
      <c r="J21" s="97"/>
      <c r="K21" s="97">
        <v>3.36</v>
      </c>
      <c r="L21" s="97"/>
      <c r="M21" s="97"/>
      <c r="N21" s="97"/>
    </row>
    <row r="22" spans="1:14" x14ac:dyDescent="0.15">
      <c r="A22" s="108"/>
      <c r="B22" s="97"/>
      <c r="C22" s="97" t="s">
        <v>152</v>
      </c>
      <c r="D22" s="101" t="s">
        <v>267</v>
      </c>
      <c r="E22" s="101"/>
      <c r="F22" s="101"/>
      <c r="G22" s="4" t="s">
        <v>45</v>
      </c>
      <c r="H22" s="4" t="s">
        <v>236</v>
      </c>
      <c r="I22" s="97">
        <v>3.33</v>
      </c>
      <c r="J22" s="97"/>
      <c r="K22" s="97">
        <v>3.33</v>
      </c>
      <c r="L22" s="97"/>
      <c r="M22" s="97"/>
      <c r="N22" s="97"/>
    </row>
    <row r="23" spans="1:14" x14ac:dyDescent="0.15">
      <c r="A23" s="108"/>
      <c r="B23" s="97"/>
      <c r="C23" s="97"/>
      <c r="D23" s="101" t="s">
        <v>268</v>
      </c>
      <c r="E23" s="101"/>
      <c r="F23" s="101"/>
      <c r="G23" s="4" t="s">
        <v>269</v>
      </c>
      <c r="H23" s="4" t="s">
        <v>270</v>
      </c>
      <c r="I23" s="97">
        <v>3.33</v>
      </c>
      <c r="J23" s="97"/>
      <c r="K23" s="97">
        <v>3.33</v>
      </c>
      <c r="L23" s="97"/>
      <c r="M23" s="97"/>
      <c r="N23" s="97"/>
    </row>
    <row r="24" spans="1:14" x14ac:dyDescent="0.15">
      <c r="A24" s="108"/>
      <c r="B24" s="97"/>
      <c r="C24" s="97"/>
      <c r="D24" s="101" t="s">
        <v>271</v>
      </c>
      <c r="E24" s="101"/>
      <c r="F24" s="101"/>
      <c r="G24" s="4" t="s">
        <v>45</v>
      </c>
      <c r="H24" s="4" t="s">
        <v>236</v>
      </c>
      <c r="I24" s="97">
        <v>3.33</v>
      </c>
      <c r="J24" s="97"/>
      <c r="K24" s="97">
        <v>3.33</v>
      </c>
      <c r="L24" s="97"/>
      <c r="M24" s="97"/>
      <c r="N24" s="97"/>
    </row>
    <row r="25" spans="1:14" x14ac:dyDescent="0.15">
      <c r="A25" s="108"/>
      <c r="B25" s="97"/>
      <c r="C25" s="97" t="s">
        <v>155</v>
      </c>
      <c r="D25" s="101" t="s">
        <v>272</v>
      </c>
      <c r="E25" s="101"/>
      <c r="F25" s="101"/>
      <c r="G25" s="4" t="s">
        <v>154</v>
      </c>
      <c r="H25" s="4" t="s">
        <v>236</v>
      </c>
      <c r="I25" s="97">
        <v>3.33</v>
      </c>
      <c r="J25" s="97"/>
      <c r="K25" s="97">
        <v>3.33</v>
      </c>
      <c r="L25" s="97"/>
      <c r="M25" s="97"/>
      <c r="N25" s="97"/>
    </row>
    <row r="26" spans="1:14" x14ac:dyDescent="0.15">
      <c r="A26" s="108"/>
      <c r="B26" s="97"/>
      <c r="C26" s="97"/>
      <c r="D26" s="101" t="s">
        <v>273</v>
      </c>
      <c r="E26" s="101"/>
      <c r="F26" s="101"/>
      <c r="G26" s="4" t="s">
        <v>154</v>
      </c>
      <c r="H26" s="4" t="s">
        <v>236</v>
      </c>
      <c r="I26" s="97">
        <v>3.33</v>
      </c>
      <c r="J26" s="97"/>
      <c r="K26" s="97">
        <v>3.33</v>
      </c>
      <c r="L26" s="97"/>
      <c r="M26" s="97"/>
      <c r="N26" s="97"/>
    </row>
    <row r="27" spans="1:14" x14ac:dyDescent="0.15">
      <c r="A27" s="108"/>
      <c r="B27" s="97"/>
      <c r="C27" s="97"/>
      <c r="D27" s="101" t="s">
        <v>274</v>
      </c>
      <c r="E27" s="101"/>
      <c r="F27" s="101"/>
      <c r="G27" s="4" t="s">
        <v>201</v>
      </c>
      <c r="H27" s="4" t="s">
        <v>236</v>
      </c>
      <c r="I27" s="97">
        <v>3.33</v>
      </c>
      <c r="J27" s="97"/>
      <c r="K27" s="97">
        <v>3.33</v>
      </c>
      <c r="L27" s="97"/>
      <c r="M27" s="97"/>
      <c r="N27" s="97"/>
    </row>
    <row r="28" spans="1:14" x14ac:dyDescent="0.15">
      <c r="A28" s="108"/>
      <c r="B28" s="97"/>
      <c r="C28" s="97" t="s">
        <v>158</v>
      </c>
      <c r="D28" s="101" t="s">
        <v>275</v>
      </c>
      <c r="E28" s="101"/>
      <c r="F28" s="101"/>
      <c r="G28" s="4" t="s">
        <v>208</v>
      </c>
      <c r="H28" s="4" t="s">
        <v>236</v>
      </c>
      <c r="I28" s="97">
        <v>3.33</v>
      </c>
      <c r="J28" s="97"/>
      <c r="K28" s="97">
        <v>3.33</v>
      </c>
      <c r="L28" s="97"/>
      <c r="M28" s="97"/>
      <c r="N28" s="97"/>
    </row>
    <row r="29" spans="1:14" x14ac:dyDescent="0.15">
      <c r="A29" s="108"/>
      <c r="B29" s="97"/>
      <c r="C29" s="97"/>
      <c r="D29" s="101" t="s">
        <v>276</v>
      </c>
      <c r="E29" s="101"/>
      <c r="F29" s="101"/>
      <c r="G29" s="4" t="s">
        <v>277</v>
      </c>
      <c r="H29" s="4" t="s">
        <v>236</v>
      </c>
      <c r="I29" s="97">
        <v>3.33</v>
      </c>
      <c r="J29" s="97"/>
      <c r="K29" s="97">
        <v>3.33</v>
      </c>
      <c r="L29" s="97"/>
      <c r="M29" s="97"/>
      <c r="N29" s="97"/>
    </row>
    <row r="30" spans="1:14" ht="13.5" customHeight="1" x14ac:dyDescent="0.15">
      <c r="A30" s="108"/>
      <c r="B30" s="2" t="s">
        <v>161</v>
      </c>
      <c r="C30" s="2" t="s">
        <v>162</v>
      </c>
      <c r="D30" s="101" t="s">
        <v>278</v>
      </c>
      <c r="E30" s="101"/>
      <c r="F30" s="101"/>
      <c r="G30" s="4" t="s">
        <v>279</v>
      </c>
      <c r="H30" s="4" t="s">
        <v>280</v>
      </c>
      <c r="I30" s="97">
        <v>10</v>
      </c>
      <c r="J30" s="97"/>
      <c r="K30" s="97">
        <v>10</v>
      </c>
      <c r="L30" s="97"/>
      <c r="M30" s="97"/>
      <c r="N30" s="97"/>
    </row>
    <row r="31" spans="1:14" x14ac:dyDescent="0.15">
      <c r="A31" s="102" t="s">
        <v>165</v>
      </c>
      <c r="B31" s="102"/>
      <c r="C31" s="102"/>
      <c r="D31" s="102"/>
      <c r="E31" s="102"/>
      <c r="F31" s="102"/>
      <c r="G31" s="102"/>
      <c r="H31" s="102"/>
      <c r="I31" s="102">
        <v>100</v>
      </c>
      <c r="J31" s="102"/>
      <c r="K31" s="102">
        <f>SUM(K13:K30)</f>
        <v>89.999999999999986</v>
      </c>
      <c r="L31" s="102"/>
      <c r="M31" s="103"/>
      <c r="N31" s="103"/>
    </row>
    <row r="32" spans="1:14" x14ac:dyDescent="0.15">
      <c r="A32" s="5" t="s">
        <v>166</v>
      </c>
      <c r="B32" s="104" t="s">
        <v>167</v>
      </c>
      <c r="C32" s="105"/>
      <c r="D32" s="105"/>
      <c r="E32" s="105"/>
      <c r="F32" s="105"/>
      <c r="G32" s="105"/>
      <c r="H32" s="105"/>
      <c r="I32" s="105"/>
      <c r="J32" s="105"/>
      <c r="K32" s="105"/>
      <c r="L32" s="105"/>
      <c r="M32" s="105"/>
      <c r="N32" s="106"/>
    </row>
    <row r="33" spans="1:14" x14ac:dyDescent="0.15">
      <c r="A33" s="107" t="s">
        <v>168</v>
      </c>
      <c r="B33" s="107"/>
      <c r="C33" s="107"/>
      <c r="D33" s="107"/>
      <c r="E33" s="107"/>
      <c r="F33" s="107"/>
      <c r="G33" s="107"/>
      <c r="H33" s="107"/>
      <c r="I33" s="107"/>
      <c r="J33" s="107"/>
      <c r="K33" s="107"/>
      <c r="L33" s="107"/>
      <c r="M33" s="107"/>
      <c r="N33" s="107"/>
    </row>
    <row r="34" spans="1:14" x14ac:dyDescent="0.15">
      <c r="A34" s="107" t="s">
        <v>169</v>
      </c>
      <c r="B34" s="107"/>
      <c r="C34" s="107"/>
      <c r="D34" s="107"/>
      <c r="E34" s="107"/>
      <c r="F34" s="107"/>
      <c r="G34" s="107"/>
      <c r="H34" s="107"/>
      <c r="I34" s="107"/>
      <c r="J34" s="107"/>
      <c r="K34" s="107"/>
      <c r="L34" s="107"/>
      <c r="M34" s="107"/>
      <c r="N34" s="107"/>
    </row>
    <row r="35" spans="1:14" x14ac:dyDescent="0.15">
      <c r="A35" s="107" t="s">
        <v>170</v>
      </c>
      <c r="B35" s="107"/>
      <c r="C35" s="107"/>
      <c r="D35" s="107"/>
      <c r="E35" s="107"/>
      <c r="F35" s="107"/>
      <c r="G35" s="107"/>
      <c r="H35" s="107"/>
      <c r="I35" s="107"/>
      <c r="J35" s="107"/>
      <c r="K35" s="107"/>
      <c r="L35" s="107"/>
      <c r="M35" s="107"/>
      <c r="N35" s="107"/>
    </row>
  </sheetData>
  <mergeCells count="133">
    <mergeCell ref="A33:N33"/>
    <mergeCell ref="A34:N34"/>
    <mergeCell ref="A35:N35"/>
    <mergeCell ref="A10:A11"/>
    <mergeCell ref="A12:A30"/>
    <mergeCell ref="B13:B20"/>
    <mergeCell ref="B21:B29"/>
    <mergeCell ref="C13:C15"/>
    <mergeCell ref="C16:C17"/>
    <mergeCell ref="C18:C19"/>
    <mergeCell ref="C22:C24"/>
    <mergeCell ref="C25:C27"/>
    <mergeCell ref="C28:C29"/>
    <mergeCell ref="D30:F30"/>
    <mergeCell ref="I30:J30"/>
    <mergeCell ref="K30:L30"/>
    <mergeCell ref="M30:N30"/>
    <mergeCell ref="A31:H31"/>
    <mergeCell ref="I31:J31"/>
    <mergeCell ref="K31:L31"/>
    <mergeCell ref="M31:N31"/>
    <mergeCell ref="B32:N32"/>
    <mergeCell ref="D27:F27"/>
    <mergeCell ref="I27:J27"/>
    <mergeCell ref="K27:L27"/>
    <mergeCell ref="M27:N27"/>
    <mergeCell ref="D28:F28"/>
    <mergeCell ref="I28:J28"/>
    <mergeCell ref="K28:L28"/>
    <mergeCell ref="M28:N28"/>
    <mergeCell ref="D29:F29"/>
    <mergeCell ref="I29:J29"/>
    <mergeCell ref="K29:L29"/>
    <mergeCell ref="M29:N29"/>
    <mergeCell ref="D24:F24"/>
    <mergeCell ref="I24:J24"/>
    <mergeCell ref="K24:L24"/>
    <mergeCell ref="M24:N24"/>
    <mergeCell ref="D25:F25"/>
    <mergeCell ref="I25:J25"/>
    <mergeCell ref="K25:L25"/>
    <mergeCell ref="M25:N25"/>
    <mergeCell ref="D26:F26"/>
    <mergeCell ref="I26:J26"/>
    <mergeCell ref="K26:L26"/>
    <mergeCell ref="M26:N26"/>
    <mergeCell ref="D21:F21"/>
    <mergeCell ref="I21:J21"/>
    <mergeCell ref="K21:L21"/>
    <mergeCell ref="M21:N21"/>
    <mergeCell ref="D22:F22"/>
    <mergeCell ref="I22:J22"/>
    <mergeCell ref="K22:L22"/>
    <mergeCell ref="M22:N22"/>
    <mergeCell ref="D23:F23"/>
    <mergeCell ref="I23:J23"/>
    <mergeCell ref="K23:L23"/>
    <mergeCell ref="M23:N23"/>
    <mergeCell ref="D18:F18"/>
    <mergeCell ref="I18:J18"/>
    <mergeCell ref="K18:L18"/>
    <mergeCell ref="M18:N18"/>
    <mergeCell ref="D19:F19"/>
    <mergeCell ref="I19:J19"/>
    <mergeCell ref="K19:L19"/>
    <mergeCell ref="M19:N19"/>
    <mergeCell ref="D20:F20"/>
    <mergeCell ref="I20:J20"/>
    <mergeCell ref="K20:L20"/>
    <mergeCell ref="M20:N20"/>
    <mergeCell ref="D15:F15"/>
    <mergeCell ref="I15:J15"/>
    <mergeCell ref="K15:L15"/>
    <mergeCell ref="M15:N15"/>
    <mergeCell ref="D16:F16"/>
    <mergeCell ref="I16:J16"/>
    <mergeCell ref="K16:L16"/>
    <mergeCell ref="M16:N16"/>
    <mergeCell ref="D17:F17"/>
    <mergeCell ref="I17:J17"/>
    <mergeCell ref="K17:L17"/>
    <mergeCell ref="M17:N17"/>
    <mergeCell ref="D12:F12"/>
    <mergeCell ref="I12:J12"/>
    <mergeCell ref="K12:L12"/>
    <mergeCell ref="M12:N12"/>
    <mergeCell ref="D13:F13"/>
    <mergeCell ref="I13:J13"/>
    <mergeCell ref="K13:L13"/>
    <mergeCell ref="M13:N13"/>
    <mergeCell ref="D14:F14"/>
    <mergeCell ref="I14:J14"/>
    <mergeCell ref="K14:L14"/>
    <mergeCell ref="M14:N14"/>
    <mergeCell ref="C9:D9"/>
    <mergeCell ref="F9:G9"/>
    <mergeCell ref="H9:I9"/>
    <mergeCell ref="J9:K9"/>
    <mergeCell ref="L9:M9"/>
    <mergeCell ref="B10:G10"/>
    <mergeCell ref="H10:N10"/>
    <mergeCell ref="B11:G11"/>
    <mergeCell ref="H11:N11"/>
    <mergeCell ref="A4:B9"/>
    <mergeCell ref="C4:D5"/>
    <mergeCell ref="F4:G5"/>
    <mergeCell ref="H4:I5"/>
    <mergeCell ref="J4:K5"/>
    <mergeCell ref="L4:M5"/>
    <mergeCell ref="C7:D7"/>
    <mergeCell ref="F7:G7"/>
    <mergeCell ref="H7:I7"/>
    <mergeCell ref="J7:K7"/>
    <mergeCell ref="L7:M7"/>
    <mergeCell ref="C8:D8"/>
    <mergeCell ref="F8:G8"/>
    <mergeCell ref="H8:I8"/>
    <mergeCell ref="J8:K8"/>
    <mergeCell ref="L8:M8"/>
    <mergeCell ref="A1:N1"/>
    <mergeCell ref="A2:B2"/>
    <mergeCell ref="C2:N2"/>
    <mergeCell ref="A3:B3"/>
    <mergeCell ref="C3:G3"/>
    <mergeCell ref="H3:I3"/>
    <mergeCell ref="J3:N3"/>
    <mergeCell ref="C6:D6"/>
    <mergeCell ref="F6:G6"/>
    <mergeCell ref="H6:I6"/>
    <mergeCell ref="J6:K6"/>
    <mergeCell ref="L6:M6"/>
    <mergeCell ref="E4:E5"/>
    <mergeCell ref="N4:N5"/>
  </mergeCells>
  <phoneticPr fontId="25" type="noConversion"/>
  <pageMargins left="0.69930555555555596" right="0.69930555555555596"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6"/>
  <sheetViews>
    <sheetView workbookViewId="0">
      <selection activeCell="J7" sqref="J7:K7"/>
    </sheetView>
  </sheetViews>
  <sheetFormatPr defaultColWidth="9" defaultRowHeight="13.5" x14ac:dyDescent="0.15"/>
  <sheetData>
    <row r="1" spans="1:14" ht="25.5" x14ac:dyDescent="0.15">
      <c r="A1" s="93" t="s">
        <v>171</v>
      </c>
      <c r="B1" s="93"/>
      <c r="C1" s="93"/>
      <c r="D1" s="93"/>
      <c r="E1" s="93"/>
      <c r="F1" s="93"/>
      <c r="G1" s="93"/>
      <c r="H1" s="93"/>
      <c r="I1" s="93"/>
      <c r="J1" s="93"/>
      <c r="K1" s="93"/>
      <c r="L1" s="93"/>
      <c r="M1" s="93"/>
      <c r="N1" s="93"/>
    </row>
    <row r="2" spans="1:14" x14ac:dyDescent="0.15">
      <c r="A2" s="94" t="s">
        <v>102</v>
      </c>
      <c r="B2" s="94"/>
      <c r="C2" s="94" t="s">
        <v>281</v>
      </c>
      <c r="D2" s="94"/>
      <c r="E2" s="94"/>
      <c r="F2" s="94"/>
      <c r="G2" s="94"/>
      <c r="H2" s="94"/>
      <c r="I2" s="94"/>
      <c r="J2" s="94"/>
      <c r="K2" s="94"/>
      <c r="L2" s="94"/>
      <c r="M2" s="94"/>
      <c r="N2" s="94"/>
    </row>
    <row r="3" spans="1:14" x14ac:dyDescent="0.15">
      <c r="A3" s="94" t="s">
        <v>103</v>
      </c>
      <c r="B3" s="94"/>
      <c r="C3" s="94" t="s">
        <v>173</v>
      </c>
      <c r="D3" s="94"/>
      <c r="E3" s="94"/>
      <c r="F3" s="94"/>
      <c r="G3" s="94"/>
      <c r="H3" s="94" t="s">
        <v>125</v>
      </c>
      <c r="I3" s="94"/>
      <c r="J3" s="94" t="s">
        <v>173</v>
      </c>
      <c r="K3" s="94"/>
      <c r="L3" s="94"/>
      <c r="M3" s="94"/>
      <c r="N3" s="94"/>
    </row>
    <row r="4" spans="1:14" x14ac:dyDescent="0.15">
      <c r="A4" s="94" t="s">
        <v>104</v>
      </c>
      <c r="B4" s="94"/>
      <c r="C4" s="94"/>
      <c r="D4" s="94"/>
      <c r="E4" s="94" t="s">
        <v>18</v>
      </c>
      <c r="F4" s="94" t="s">
        <v>127</v>
      </c>
      <c r="G4" s="94"/>
      <c r="H4" s="94" t="s">
        <v>128</v>
      </c>
      <c r="I4" s="94"/>
      <c r="J4" s="94" t="s">
        <v>22</v>
      </c>
      <c r="K4" s="94"/>
      <c r="L4" s="94" t="s">
        <v>129</v>
      </c>
      <c r="M4" s="94"/>
      <c r="N4" s="94" t="s">
        <v>23</v>
      </c>
    </row>
    <row r="5" spans="1:14" x14ac:dyDescent="0.15">
      <c r="A5" s="94"/>
      <c r="B5" s="94"/>
      <c r="C5" s="94"/>
      <c r="D5" s="94"/>
      <c r="E5" s="94"/>
      <c r="F5" s="94"/>
      <c r="G5" s="94"/>
      <c r="H5" s="94"/>
      <c r="I5" s="94"/>
      <c r="J5" s="94"/>
      <c r="K5" s="94"/>
      <c r="L5" s="94"/>
      <c r="M5" s="94"/>
      <c r="N5" s="94"/>
    </row>
    <row r="6" spans="1:14" x14ac:dyDescent="0.15">
      <c r="A6" s="94"/>
      <c r="B6" s="94"/>
      <c r="C6" s="95" t="s">
        <v>130</v>
      </c>
      <c r="D6" s="95"/>
      <c r="E6" s="1">
        <v>110</v>
      </c>
      <c r="F6" s="94">
        <v>139.05000000000001</v>
      </c>
      <c r="G6" s="94"/>
      <c r="H6" s="94">
        <v>139.05000000000001</v>
      </c>
      <c r="I6" s="94"/>
      <c r="J6" s="94">
        <v>10</v>
      </c>
      <c r="K6" s="94"/>
      <c r="L6" s="96">
        <v>1</v>
      </c>
      <c r="M6" s="94"/>
      <c r="N6" s="1">
        <v>10</v>
      </c>
    </row>
    <row r="7" spans="1:14" x14ac:dyDescent="0.15">
      <c r="A7" s="94"/>
      <c r="B7" s="94"/>
      <c r="C7" s="94" t="s">
        <v>131</v>
      </c>
      <c r="D7" s="94"/>
      <c r="E7" s="1">
        <v>110</v>
      </c>
      <c r="F7" s="94">
        <v>110</v>
      </c>
      <c r="G7" s="94"/>
      <c r="H7" s="94">
        <v>110</v>
      </c>
      <c r="I7" s="94"/>
      <c r="J7" s="94" t="s">
        <v>26</v>
      </c>
      <c r="K7" s="94"/>
      <c r="L7" s="96">
        <v>1</v>
      </c>
      <c r="M7" s="94"/>
      <c r="N7" s="1" t="s">
        <v>26</v>
      </c>
    </row>
    <row r="8" spans="1:14" x14ac:dyDescent="0.15">
      <c r="A8" s="94"/>
      <c r="B8" s="94"/>
      <c r="C8" s="94" t="s">
        <v>132</v>
      </c>
      <c r="D8" s="94"/>
      <c r="E8" s="1"/>
      <c r="F8" s="94">
        <v>29.05</v>
      </c>
      <c r="G8" s="94"/>
      <c r="H8" s="94">
        <v>29.05</v>
      </c>
      <c r="I8" s="94"/>
      <c r="J8" s="94" t="s">
        <v>26</v>
      </c>
      <c r="K8" s="94"/>
      <c r="L8" s="94"/>
      <c r="M8" s="94"/>
      <c r="N8" s="1" t="s">
        <v>26</v>
      </c>
    </row>
    <row r="9" spans="1:14" x14ac:dyDescent="0.15">
      <c r="A9" s="94"/>
      <c r="B9" s="94"/>
      <c r="C9" s="94" t="s">
        <v>112</v>
      </c>
      <c r="D9" s="94"/>
      <c r="E9" s="1"/>
      <c r="F9" s="94"/>
      <c r="G9" s="94"/>
      <c r="H9" s="94"/>
      <c r="I9" s="94"/>
      <c r="J9" s="94" t="s">
        <v>26</v>
      </c>
      <c r="K9" s="94"/>
      <c r="L9" s="94"/>
      <c r="M9" s="94"/>
      <c r="N9" s="1" t="s">
        <v>26</v>
      </c>
    </row>
    <row r="10" spans="1:14" x14ac:dyDescent="0.15">
      <c r="A10" s="94" t="s">
        <v>133</v>
      </c>
      <c r="B10" s="94" t="s">
        <v>29</v>
      </c>
      <c r="C10" s="94"/>
      <c r="D10" s="94"/>
      <c r="E10" s="94"/>
      <c r="F10" s="94"/>
      <c r="G10" s="94"/>
      <c r="H10" s="94" t="s">
        <v>134</v>
      </c>
      <c r="I10" s="94"/>
      <c r="J10" s="94"/>
      <c r="K10" s="94"/>
      <c r="L10" s="94"/>
      <c r="M10" s="94"/>
      <c r="N10" s="94"/>
    </row>
    <row r="11" spans="1:14" ht="181.5" customHeight="1" x14ac:dyDescent="0.15">
      <c r="A11" s="94"/>
      <c r="B11" s="94" t="s">
        <v>282</v>
      </c>
      <c r="C11" s="94"/>
      <c r="D11" s="94"/>
      <c r="E11" s="94"/>
      <c r="F11" s="94"/>
      <c r="G11" s="94"/>
      <c r="H11" s="94" t="s">
        <v>283</v>
      </c>
      <c r="I11" s="94"/>
      <c r="J11" s="94"/>
      <c r="K11" s="94"/>
      <c r="L11" s="94"/>
      <c r="M11" s="94"/>
      <c r="N11" s="94"/>
    </row>
    <row r="12" spans="1:14" x14ac:dyDescent="0.15">
      <c r="A12" s="108" t="s">
        <v>137</v>
      </c>
      <c r="B12" s="2" t="s">
        <v>36</v>
      </c>
      <c r="C12" s="2" t="s">
        <v>37</v>
      </c>
      <c r="D12" s="97" t="s">
        <v>38</v>
      </c>
      <c r="E12" s="97"/>
      <c r="F12" s="97"/>
      <c r="G12" s="2" t="s">
        <v>39</v>
      </c>
      <c r="H12" s="2" t="s">
        <v>40</v>
      </c>
      <c r="I12" s="97" t="s">
        <v>22</v>
      </c>
      <c r="J12" s="97"/>
      <c r="K12" s="97" t="s">
        <v>23</v>
      </c>
      <c r="L12" s="97"/>
      <c r="M12" s="97" t="s">
        <v>41</v>
      </c>
      <c r="N12" s="97"/>
    </row>
    <row r="13" spans="1:14" ht="24" x14ac:dyDescent="0.15">
      <c r="A13" s="108"/>
      <c r="B13" s="97" t="s">
        <v>138</v>
      </c>
      <c r="C13" s="111" t="s">
        <v>139</v>
      </c>
      <c r="D13" s="113" t="s">
        <v>284</v>
      </c>
      <c r="E13" s="114"/>
      <c r="F13" s="115"/>
      <c r="G13" s="4" t="s">
        <v>285</v>
      </c>
      <c r="H13" s="4" t="s">
        <v>286</v>
      </c>
      <c r="I13" s="116" t="s">
        <v>287</v>
      </c>
      <c r="J13" s="117"/>
      <c r="K13" s="116" t="s">
        <v>287</v>
      </c>
      <c r="L13" s="117"/>
      <c r="M13" s="97"/>
      <c r="N13" s="97"/>
    </row>
    <row r="14" spans="1:14" x14ac:dyDescent="0.15">
      <c r="A14" s="108"/>
      <c r="B14" s="97"/>
      <c r="C14" s="112"/>
      <c r="D14" s="113" t="s">
        <v>288</v>
      </c>
      <c r="E14" s="114"/>
      <c r="F14" s="115"/>
      <c r="G14" s="4" t="s">
        <v>289</v>
      </c>
      <c r="H14" s="4" t="s">
        <v>290</v>
      </c>
      <c r="I14" s="116" t="s">
        <v>291</v>
      </c>
      <c r="J14" s="117"/>
      <c r="K14" s="116" t="s">
        <v>291</v>
      </c>
      <c r="L14" s="117"/>
      <c r="M14" s="97"/>
      <c r="N14" s="97"/>
    </row>
    <row r="15" spans="1:14" x14ac:dyDescent="0.15">
      <c r="A15" s="108"/>
      <c r="B15" s="97"/>
      <c r="C15" s="112"/>
      <c r="D15" s="113" t="s">
        <v>292</v>
      </c>
      <c r="E15" s="114"/>
      <c r="F15" s="115"/>
      <c r="G15" s="4" t="s">
        <v>293</v>
      </c>
      <c r="H15" s="4" t="s">
        <v>294</v>
      </c>
      <c r="I15" s="116" t="s">
        <v>291</v>
      </c>
      <c r="J15" s="117"/>
      <c r="K15" s="116" t="s">
        <v>291</v>
      </c>
      <c r="L15" s="117"/>
      <c r="M15" s="97"/>
      <c r="N15" s="97"/>
    </row>
    <row r="16" spans="1:14" x14ac:dyDescent="0.15">
      <c r="A16" s="108"/>
      <c r="B16" s="97"/>
      <c r="C16" s="112"/>
      <c r="D16" s="113" t="s">
        <v>295</v>
      </c>
      <c r="E16" s="114"/>
      <c r="F16" s="115"/>
      <c r="G16" s="4" t="s">
        <v>296</v>
      </c>
      <c r="H16" s="4" t="s">
        <v>297</v>
      </c>
      <c r="I16" s="116" t="s">
        <v>291</v>
      </c>
      <c r="J16" s="117"/>
      <c r="K16" s="116" t="s">
        <v>291</v>
      </c>
      <c r="L16" s="117"/>
      <c r="M16" s="97"/>
      <c r="N16" s="97"/>
    </row>
    <row r="17" spans="1:14" x14ac:dyDescent="0.15">
      <c r="A17" s="108"/>
      <c r="B17" s="97"/>
      <c r="C17" s="112"/>
      <c r="D17" s="113" t="s">
        <v>298</v>
      </c>
      <c r="E17" s="114"/>
      <c r="F17" s="115"/>
      <c r="G17" s="4" t="s">
        <v>299</v>
      </c>
      <c r="H17" s="4" t="s">
        <v>300</v>
      </c>
      <c r="I17" s="116" t="s">
        <v>291</v>
      </c>
      <c r="J17" s="117"/>
      <c r="K17" s="116" t="s">
        <v>291</v>
      </c>
      <c r="L17" s="117"/>
      <c r="M17" s="97"/>
      <c r="N17" s="97"/>
    </row>
    <row r="18" spans="1:14" x14ac:dyDescent="0.15">
      <c r="A18" s="108"/>
      <c r="B18" s="97"/>
      <c r="C18" s="112"/>
      <c r="D18" s="113" t="s">
        <v>301</v>
      </c>
      <c r="E18" s="114"/>
      <c r="F18" s="115"/>
      <c r="G18" s="4" t="s">
        <v>302</v>
      </c>
      <c r="H18" s="4" t="s">
        <v>297</v>
      </c>
      <c r="I18" s="116" t="s">
        <v>291</v>
      </c>
      <c r="J18" s="117"/>
      <c r="K18" s="116" t="s">
        <v>291</v>
      </c>
      <c r="L18" s="117"/>
      <c r="M18" s="97"/>
      <c r="N18" s="97"/>
    </row>
    <row r="19" spans="1:14" x14ac:dyDescent="0.15">
      <c r="A19" s="108"/>
      <c r="B19" s="97"/>
      <c r="C19" s="112"/>
      <c r="D19" s="113" t="s">
        <v>303</v>
      </c>
      <c r="E19" s="114"/>
      <c r="F19" s="115"/>
      <c r="G19" s="4" t="s">
        <v>304</v>
      </c>
      <c r="H19" s="4" t="s">
        <v>305</v>
      </c>
      <c r="I19" s="116" t="s">
        <v>291</v>
      </c>
      <c r="J19" s="117"/>
      <c r="K19" s="116" t="s">
        <v>291</v>
      </c>
      <c r="L19" s="117"/>
      <c r="M19" s="97"/>
      <c r="N19" s="97"/>
    </row>
    <row r="20" spans="1:14" ht="24" x14ac:dyDescent="0.15">
      <c r="A20" s="108"/>
      <c r="B20" s="97"/>
      <c r="C20" s="112"/>
      <c r="D20" s="113" t="s">
        <v>306</v>
      </c>
      <c r="E20" s="114"/>
      <c r="F20" s="115"/>
      <c r="G20" s="4" t="s">
        <v>307</v>
      </c>
      <c r="H20" s="4" t="s">
        <v>308</v>
      </c>
      <c r="I20" s="116" t="s">
        <v>291</v>
      </c>
      <c r="J20" s="117"/>
      <c r="K20" s="116" t="s">
        <v>291</v>
      </c>
      <c r="L20" s="117"/>
      <c r="M20" s="97"/>
      <c r="N20" s="97"/>
    </row>
    <row r="21" spans="1:14" ht="24" x14ac:dyDescent="0.15">
      <c r="A21" s="108"/>
      <c r="B21" s="97"/>
      <c r="C21" s="112"/>
      <c r="D21" s="113" t="s">
        <v>309</v>
      </c>
      <c r="E21" s="114"/>
      <c r="F21" s="115"/>
      <c r="G21" s="4" t="s">
        <v>310</v>
      </c>
      <c r="H21" s="4" t="s">
        <v>311</v>
      </c>
      <c r="I21" s="116" t="s">
        <v>291</v>
      </c>
      <c r="J21" s="117"/>
      <c r="K21" s="116" t="s">
        <v>291</v>
      </c>
      <c r="L21" s="117"/>
      <c r="M21" s="97"/>
      <c r="N21" s="97"/>
    </row>
    <row r="22" spans="1:14" x14ac:dyDescent="0.15">
      <c r="A22" s="108"/>
      <c r="B22" s="97"/>
      <c r="C22" s="112"/>
      <c r="D22" s="113" t="s">
        <v>312</v>
      </c>
      <c r="E22" s="114"/>
      <c r="F22" s="115"/>
      <c r="G22" s="4" t="s">
        <v>296</v>
      </c>
      <c r="H22" s="4" t="s">
        <v>297</v>
      </c>
      <c r="I22" s="116" t="s">
        <v>291</v>
      </c>
      <c r="J22" s="117"/>
      <c r="K22" s="116" t="s">
        <v>291</v>
      </c>
      <c r="L22" s="117"/>
      <c r="M22" s="97"/>
      <c r="N22" s="97"/>
    </row>
    <row r="23" spans="1:14" ht="24" x14ac:dyDescent="0.15">
      <c r="A23" s="108"/>
      <c r="B23" s="97"/>
      <c r="C23" s="112"/>
      <c r="D23" s="113" t="s">
        <v>313</v>
      </c>
      <c r="E23" s="114"/>
      <c r="F23" s="115"/>
      <c r="G23" s="4" t="s">
        <v>314</v>
      </c>
      <c r="H23" s="4" t="s">
        <v>315</v>
      </c>
      <c r="I23" s="116" t="s">
        <v>291</v>
      </c>
      <c r="J23" s="117"/>
      <c r="K23" s="116" t="s">
        <v>291</v>
      </c>
      <c r="L23" s="117"/>
      <c r="M23" s="97"/>
      <c r="N23" s="97"/>
    </row>
    <row r="24" spans="1:14" x14ac:dyDescent="0.15">
      <c r="A24" s="108"/>
      <c r="B24" s="97"/>
      <c r="C24" s="112"/>
      <c r="D24" s="113" t="s">
        <v>316</v>
      </c>
      <c r="E24" s="114"/>
      <c r="F24" s="115"/>
      <c r="G24" s="4" t="s">
        <v>317</v>
      </c>
      <c r="H24" s="4" t="s">
        <v>318</v>
      </c>
      <c r="I24" s="116" t="s">
        <v>291</v>
      </c>
      <c r="J24" s="117"/>
      <c r="K24" s="116" t="s">
        <v>291</v>
      </c>
      <c r="L24" s="117"/>
      <c r="M24" s="97"/>
      <c r="N24" s="97"/>
    </row>
    <row r="25" spans="1:14" x14ac:dyDescent="0.15">
      <c r="A25" s="108"/>
      <c r="B25" s="97"/>
      <c r="C25" s="112"/>
      <c r="D25" s="113" t="s">
        <v>319</v>
      </c>
      <c r="E25" s="114"/>
      <c r="F25" s="115"/>
      <c r="G25" s="4" t="s">
        <v>320</v>
      </c>
      <c r="H25" s="4" t="s">
        <v>321</v>
      </c>
      <c r="I25" s="116" t="s">
        <v>291</v>
      </c>
      <c r="J25" s="117"/>
      <c r="K25" s="116" t="s">
        <v>291</v>
      </c>
      <c r="L25" s="117"/>
      <c r="M25" s="97"/>
      <c r="N25" s="97"/>
    </row>
    <row r="26" spans="1:14" x14ac:dyDescent="0.15">
      <c r="A26" s="108"/>
      <c r="B26" s="97"/>
      <c r="C26" s="112"/>
      <c r="D26" s="113" t="s">
        <v>322</v>
      </c>
      <c r="E26" s="114"/>
      <c r="F26" s="115"/>
      <c r="G26" s="4" t="s">
        <v>323</v>
      </c>
      <c r="H26" s="4" t="s">
        <v>324</v>
      </c>
      <c r="I26" s="116" t="s">
        <v>291</v>
      </c>
      <c r="J26" s="117"/>
      <c r="K26" s="116" t="s">
        <v>291</v>
      </c>
      <c r="L26" s="117"/>
      <c r="M26" s="97"/>
      <c r="N26" s="97"/>
    </row>
    <row r="27" spans="1:14" x14ac:dyDescent="0.15">
      <c r="A27" s="108"/>
      <c r="B27" s="97"/>
      <c r="C27" s="112"/>
      <c r="D27" s="113" t="s">
        <v>325</v>
      </c>
      <c r="E27" s="114"/>
      <c r="F27" s="115"/>
      <c r="G27" s="4" t="s">
        <v>326</v>
      </c>
      <c r="H27" s="4" t="s">
        <v>327</v>
      </c>
      <c r="I27" s="116" t="s">
        <v>291</v>
      </c>
      <c r="J27" s="117"/>
      <c r="K27" s="116" t="s">
        <v>291</v>
      </c>
      <c r="L27" s="117"/>
      <c r="M27" s="97"/>
      <c r="N27" s="97"/>
    </row>
    <row r="28" spans="1:14" x14ac:dyDescent="0.15">
      <c r="A28" s="108"/>
      <c r="B28" s="97"/>
      <c r="C28" s="112"/>
      <c r="D28" s="113" t="s">
        <v>328</v>
      </c>
      <c r="E28" s="114"/>
      <c r="F28" s="115"/>
      <c r="G28" s="4" t="s">
        <v>329</v>
      </c>
      <c r="H28" s="4" t="s">
        <v>330</v>
      </c>
      <c r="I28" s="116" t="s">
        <v>291</v>
      </c>
      <c r="J28" s="117"/>
      <c r="K28" s="116" t="s">
        <v>291</v>
      </c>
      <c r="L28" s="117"/>
      <c r="M28" s="97"/>
      <c r="N28" s="97"/>
    </row>
    <row r="29" spans="1:14" x14ac:dyDescent="0.15">
      <c r="A29" s="108"/>
      <c r="B29" s="97"/>
      <c r="C29" s="112"/>
      <c r="D29" s="113" t="s">
        <v>331</v>
      </c>
      <c r="E29" s="114"/>
      <c r="F29" s="115"/>
      <c r="G29" s="4" t="s">
        <v>332</v>
      </c>
      <c r="H29" s="4" t="s">
        <v>333</v>
      </c>
      <c r="I29" s="116" t="s">
        <v>291</v>
      </c>
      <c r="J29" s="117"/>
      <c r="K29" s="116" t="s">
        <v>291</v>
      </c>
      <c r="L29" s="117"/>
      <c r="M29" s="97"/>
      <c r="N29" s="97"/>
    </row>
    <row r="30" spans="1:14" x14ac:dyDescent="0.15">
      <c r="A30" s="108"/>
      <c r="B30" s="97"/>
      <c r="C30" s="112"/>
      <c r="D30" s="113" t="s">
        <v>334</v>
      </c>
      <c r="E30" s="114"/>
      <c r="F30" s="115"/>
      <c r="G30" s="4" t="s">
        <v>335</v>
      </c>
      <c r="H30" s="4" t="s">
        <v>336</v>
      </c>
      <c r="I30" s="116" t="s">
        <v>291</v>
      </c>
      <c r="J30" s="117"/>
      <c r="K30" s="116" t="s">
        <v>291</v>
      </c>
      <c r="L30" s="117"/>
      <c r="M30" s="97"/>
      <c r="N30" s="97"/>
    </row>
    <row r="31" spans="1:14" x14ac:dyDescent="0.15">
      <c r="A31" s="108"/>
      <c r="B31" s="97"/>
      <c r="C31" s="112"/>
      <c r="D31" s="113" t="s">
        <v>337</v>
      </c>
      <c r="E31" s="114"/>
      <c r="F31" s="115"/>
      <c r="G31" s="4" t="s">
        <v>338</v>
      </c>
      <c r="H31" s="4" t="s">
        <v>339</v>
      </c>
      <c r="I31" s="116" t="s">
        <v>291</v>
      </c>
      <c r="J31" s="117"/>
      <c r="K31" s="116" t="s">
        <v>291</v>
      </c>
      <c r="L31" s="117"/>
      <c r="M31" s="97"/>
      <c r="N31" s="97"/>
    </row>
    <row r="32" spans="1:14" x14ac:dyDescent="0.15">
      <c r="A32" s="108"/>
      <c r="B32" s="97"/>
      <c r="C32" s="118"/>
      <c r="D32" s="113" t="s">
        <v>340</v>
      </c>
      <c r="E32" s="114"/>
      <c r="F32" s="115"/>
      <c r="G32" s="4" t="s">
        <v>45</v>
      </c>
      <c r="H32" s="4" t="s">
        <v>236</v>
      </c>
      <c r="I32" s="116" t="s">
        <v>291</v>
      </c>
      <c r="J32" s="117"/>
      <c r="K32" s="116" t="s">
        <v>291</v>
      </c>
      <c r="L32" s="117"/>
      <c r="M32" s="97"/>
      <c r="N32" s="97"/>
    </row>
    <row r="33" spans="1:14" x14ac:dyDescent="0.15">
      <c r="A33" s="108"/>
      <c r="B33" s="97"/>
      <c r="C33" s="97" t="s">
        <v>142</v>
      </c>
      <c r="D33" s="113" t="s">
        <v>341</v>
      </c>
      <c r="E33" s="114"/>
      <c r="F33" s="115"/>
      <c r="G33" s="4" t="s">
        <v>342</v>
      </c>
      <c r="H33" s="4" t="s">
        <v>242</v>
      </c>
      <c r="I33" s="116" t="s">
        <v>291</v>
      </c>
      <c r="J33" s="117"/>
      <c r="K33" s="116" t="s">
        <v>291</v>
      </c>
      <c r="L33" s="117"/>
      <c r="M33" s="97"/>
      <c r="N33" s="97"/>
    </row>
    <row r="34" spans="1:14" x14ac:dyDescent="0.15">
      <c r="A34" s="108"/>
      <c r="B34" s="97"/>
      <c r="C34" s="97"/>
      <c r="D34" s="113" t="s">
        <v>343</v>
      </c>
      <c r="E34" s="114"/>
      <c r="F34" s="115"/>
      <c r="G34" s="4" t="s">
        <v>344</v>
      </c>
      <c r="H34" s="4" t="s">
        <v>345</v>
      </c>
      <c r="I34" s="116" t="s">
        <v>291</v>
      </c>
      <c r="J34" s="117"/>
      <c r="K34" s="116" t="s">
        <v>291</v>
      </c>
      <c r="L34" s="117"/>
      <c r="M34" s="97"/>
      <c r="N34" s="97"/>
    </row>
    <row r="35" spans="1:14" x14ac:dyDescent="0.15">
      <c r="A35" s="108"/>
      <c r="B35" s="97"/>
      <c r="C35" s="97"/>
      <c r="D35" s="113" t="s">
        <v>346</v>
      </c>
      <c r="E35" s="114"/>
      <c r="F35" s="115"/>
      <c r="G35" s="4" t="s">
        <v>45</v>
      </c>
      <c r="H35" s="4" t="s">
        <v>236</v>
      </c>
      <c r="I35" s="116" t="s">
        <v>291</v>
      </c>
      <c r="J35" s="117"/>
      <c r="K35" s="116" t="s">
        <v>291</v>
      </c>
      <c r="L35" s="117"/>
      <c r="M35" s="97"/>
      <c r="N35" s="97"/>
    </row>
    <row r="36" spans="1:14" x14ac:dyDescent="0.15">
      <c r="A36" s="108"/>
      <c r="B36" s="97"/>
      <c r="C36" s="97"/>
      <c r="D36" s="113" t="s">
        <v>347</v>
      </c>
      <c r="E36" s="114"/>
      <c r="F36" s="115"/>
      <c r="G36" s="4" t="s">
        <v>348</v>
      </c>
      <c r="H36" s="4" t="s">
        <v>349</v>
      </c>
      <c r="I36" s="116" t="s">
        <v>291</v>
      </c>
      <c r="J36" s="117"/>
      <c r="K36" s="116" t="s">
        <v>291</v>
      </c>
      <c r="L36" s="117"/>
      <c r="M36" s="97"/>
      <c r="N36" s="97"/>
    </row>
    <row r="37" spans="1:14" x14ac:dyDescent="0.15">
      <c r="A37" s="108"/>
      <c r="B37" s="97"/>
      <c r="C37" s="97"/>
      <c r="D37" s="113" t="s">
        <v>350</v>
      </c>
      <c r="E37" s="114"/>
      <c r="F37" s="115"/>
      <c r="G37" s="4" t="s">
        <v>45</v>
      </c>
      <c r="H37" s="4" t="s">
        <v>236</v>
      </c>
      <c r="I37" s="116" t="s">
        <v>291</v>
      </c>
      <c r="J37" s="117"/>
      <c r="K37" s="116" t="s">
        <v>291</v>
      </c>
      <c r="L37" s="117"/>
      <c r="M37" s="97"/>
      <c r="N37" s="97"/>
    </row>
    <row r="38" spans="1:14" x14ac:dyDescent="0.15">
      <c r="A38" s="108"/>
      <c r="B38" s="97"/>
      <c r="C38" s="97"/>
      <c r="D38" s="113" t="s">
        <v>351</v>
      </c>
      <c r="E38" s="114"/>
      <c r="F38" s="115"/>
      <c r="G38" s="4" t="s">
        <v>45</v>
      </c>
      <c r="H38" s="4" t="s">
        <v>236</v>
      </c>
      <c r="I38" s="116" t="s">
        <v>291</v>
      </c>
      <c r="J38" s="117"/>
      <c r="K38" s="116" t="s">
        <v>291</v>
      </c>
      <c r="L38" s="117"/>
      <c r="M38" s="97"/>
      <c r="N38" s="97"/>
    </row>
    <row r="39" spans="1:14" x14ac:dyDescent="0.15">
      <c r="A39" s="108"/>
      <c r="B39" s="97"/>
      <c r="C39" s="97"/>
      <c r="D39" s="113" t="s">
        <v>352</v>
      </c>
      <c r="E39" s="114"/>
      <c r="F39" s="115"/>
      <c r="G39" s="4" t="s">
        <v>353</v>
      </c>
      <c r="H39" s="4" t="s">
        <v>354</v>
      </c>
      <c r="I39" s="116" t="s">
        <v>291</v>
      </c>
      <c r="J39" s="117"/>
      <c r="K39" s="116" t="s">
        <v>291</v>
      </c>
      <c r="L39" s="117"/>
      <c r="M39" s="97"/>
      <c r="N39" s="97"/>
    </row>
    <row r="40" spans="1:14" x14ac:dyDescent="0.15">
      <c r="A40" s="108"/>
      <c r="B40" s="97"/>
      <c r="C40" s="97"/>
      <c r="D40" s="113" t="s">
        <v>355</v>
      </c>
      <c r="E40" s="114"/>
      <c r="F40" s="115"/>
      <c r="G40" s="4" t="s">
        <v>45</v>
      </c>
      <c r="H40" s="4" t="s">
        <v>236</v>
      </c>
      <c r="I40" s="116" t="s">
        <v>291</v>
      </c>
      <c r="J40" s="117"/>
      <c r="K40" s="116" t="s">
        <v>291</v>
      </c>
      <c r="L40" s="117"/>
      <c r="M40" s="97"/>
      <c r="N40" s="97"/>
    </row>
    <row r="41" spans="1:14" x14ac:dyDescent="0.15">
      <c r="A41" s="108"/>
      <c r="B41" s="97"/>
      <c r="C41" s="97"/>
      <c r="D41" s="113" t="s">
        <v>356</v>
      </c>
      <c r="E41" s="114"/>
      <c r="F41" s="115"/>
      <c r="G41" s="4" t="s">
        <v>45</v>
      </c>
      <c r="H41" s="4" t="s">
        <v>236</v>
      </c>
      <c r="I41" s="116" t="s">
        <v>291</v>
      </c>
      <c r="J41" s="117"/>
      <c r="K41" s="116" t="s">
        <v>291</v>
      </c>
      <c r="L41" s="117"/>
      <c r="M41" s="97"/>
      <c r="N41" s="97"/>
    </row>
    <row r="42" spans="1:14" x14ac:dyDescent="0.15">
      <c r="A42" s="108"/>
      <c r="B42" s="97"/>
      <c r="C42" s="97"/>
      <c r="D42" s="113" t="s">
        <v>357</v>
      </c>
      <c r="E42" s="114"/>
      <c r="F42" s="115"/>
      <c r="G42" s="4" t="s">
        <v>358</v>
      </c>
      <c r="H42" s="4" t="s">
        <v>359</v>
      </c>
      <c r="I42" s="116" t="s">
        <v>291</v>
      </c>
      <c r="J42" s="117"/>
      <c r="K42" s="116" t="s">
        <v>291</v>
      </c>
      <c r="L42" s="117"/>
      <c r="M42" s="97"/>
      <c r="N42" s="97"/>
    </row>
    <row r="43" spans="1:14" x14ac:dyDescent="0.15">
      <c r="A43" s="108"/>
      <c r="B43" s="97"/>
      <c r="C43" s="97"/>
      <c r="D43" s="113" t="s">
        <v>360</v>
      </c>
      <c r="E43" s="114"/>
      <c r="F43" s="115"/>
      <c r="G43" s="4" t="s">
        <v>45</v>
      </c>
      <c r="H43" s="4" t="s">
        <v>236</v>
      </c>
      <c r="I43" s="116" t="s">
        <v>291</v>
      </c>
      <c r="J43" s="117"/>
      <c r="K43" s="116" t="s">
        <v>291</v>
      </c>
      <c r="L43" s="117"/>
      <c r="M43" s="97"/>
      <c r="N43" s="97"/>
    </row>
    <row r="44" spans="1:14" x14ac:dyDescent="0.15">
      <c r="A44" s="108"/>
      <c r="B44" s="97"/>
      <c r="C44" s="97"/>
      <c r="D44" s="113" t="s">
        <v>361</v>
      </c>
      <c r="E44" s="114"/>
      <c r="F44" s="115"/>
      <c r="G44" s="4" t="s">
        <v>45</v>
      </c>
      <c r="H44" s="4" t="s">
        <v>236</v>
      </c>
      <c r="I44" s="116" t="s">
        <v>291</v>
      </c>
      <c r="J44" s="117"/>
      <c r="K44" s="116" t="s">
        <v>291</v>
      </c>
      <c r="L44" s="117"/>
      <c r="M44" s="97"/>
      <c r="N44" s="97"/>
    </row>
    <row r="45" spans="1:14" x14ac:dyDescent="0.15">
      <c r="A45" s="108"/>
      <c r="B45" s="97"/>
      <c r="C45" s="97"/>
      <c r="D45" s="113" t="s">
        <v>362</v>
      </c>
      <c r="E45" s="114"/>
      <c r="F45" s="115"/>
      <c r="G45" s="4" t="s">
        <v>363</v>
      </c>
      <c r="H45" s="4" t="s">
        <v>364</v>
      </c>
      <c r="I45" s="116" t="s">
        <v>291</v>
      </c>
      <c r="J45" s="117"/>
      <c r="K45" s="116" t="s">
        <v>291</v>
      </c>
      <c r="L45" s="117"/>
      <c r="M45" s="97"/>
      <c r="N45" s="97"/>
    </row>
    <row r="46" spans="1:14" x14ac:dyDescent="0.15">
      <c r="A46" s="108"/>
      <c r="B46" s="97"/>
      <c r="C46" s="97"/>
      <c r="D46" s="113" t="s">
        <v>365</v>
      </c>
      <c r="E46" s="114"/>
      <c r="F46" s="115"/>
      <c r="G46" s="4" t="s">
        <v>248</v>
      </c>
      <c r="H46" s="4" t="s">
        <v>236</v>
      </c>
      <c r="I46" s="116" t="s">
        <v>291</v>
      </c>
      <c r="J46" s="117"/>
      <c r="K46" s="116" t="s">
        <v>291</v>
      </c>
      <c r="L46" s="117"/>
      <c r="M46" s="97"/>
      <c r="N46" s="97"/>
    </row>
    <row r="47" spans="1:14" x14ac:dyDescent="0.15">
      <c r="A47" s="108"/>
      <c r="B47" s="97"/>
      <c r="C47" s="97" t="s">
        <v>144</v>
      </c>
      <c r="D47" s="113" t="s">
        <v>366</v>
      </c>
      <c r="E47" s="114"/>
      <c r="F47" s="115"/>
      <c r="G47" s="4" t="s">
        <v>146</v>
      </c>
      <c r="H47" s="4" t="s">
        <v>236</v>
      </c>
      <c r="I47" s="116" t="s">
        <v>291</v>
      </c>
      <c r="J47" s="117"/>
      <c r="K47" s="116" t="s">
        <v>291</v>
      </c>
      <c r="L47" s="117"/>
      <c r="M47" s="97"/>
      <c r="N47" s="97"/>
    </row>
    <row r="48" spans="1:14" x14ac:dyDescent="0.15">
      <c r="A48" s="108"/>
      <c r="B48" s="97"/>
      <c r="C48" s="97"/>
      <c r="D48" s="113" t="s">
        <v>367</v>
      </c>
      <c r="E48" s="114"/>
      <c r="F48" s="115"/>
      <c r="G48" s="4" t="s">
        <v>94</v>
      </c>
      <c r="H48" s="4" t="s">
        <v>242</v>
      </c>
      <c r="I48" s="116" t="s">
        <v>291</v>
      </c>
      <c r="J48" s="117"/>
      <c r="K48" s="116" t="s">
        <v>291</v>
      </c>
      <c r="L48" s="117"/>
      <c r="M48" s="97"/>
      <c r="N48" s="97"/>
    </row>
    <row r="49" spans="1:14" x14ac:dyDescent="0.15">
      <c r="A49" s="108"/>
      <c r="B49" s="97"/>
      <c r="C49" s="97"/>
      <c r="D49" s="113" t="s">
        <v>368</v>
      </c>
      <c r="E49" s="114"/>
      <c r="F49" s="115"/>
      <c r="G49" s="4" t="s">
        <v>146</v>
      </c>
      <c r="H49" s="4" t="s">
        <v>236</v>
      </c>
      <c r="I49" s="116" t="s">
        <v>291</v>
      </c>
      <c r="J49" s="117"/>
      <c r="K49" s="116" t="s">
        <v>291</v>
      </c>
      <c r="L49" s="117"/>
      <c r="M49" s="97"/>
      <c r="N49" s="97"/>
    </row>
    <row r="50" spans="1:14" x14ac:dyDescent="0.15">
      <c r="A50" s="108"/>
      <c r="B50" s="97"/>
      <c r="C50" s="97"/>
      <c r="D50" s="113" t="s">
        <v>369</v>
      </c>
      <c r="E50" s="114"/>
      <c r="F50" s="115"/>
      <c r="G50" s="4" t="s">
        <v>45</v>
      </c>
      <c r="H50" s="4" t="s">
        <v>236</v>
      </c>
      <c r="I50" s="116" t="s">
        <v>291</v>
      </c>
      <c r="J50" s="117"/>
      <c r="K50" s="116" t="s">
        <v>291</v>
      </c>
      <c r="L50" s="117"/>
      <c r="M50" s="97"/>
      <c r="N50" s="97"/>
    </row>
    <row r="51" spans="1:14" x14ac:dyDescent="0.15">
      <c r="A51" s="108"/>
      <c r="B51" s="97"/>
      <c r="C51" s="97"/>
      <c r="D51" s="113" t="s">
        <v>370</v>
      </c>
      <c r="E51" s="114"/>
      <c r="F51" s="115"/>
      <c r="G51" s="4" t="s">
        <v>146</v>
      </c>
      <c r="H51" s="4" t="s">
        <v>236</v>
      </c>
      <c r="I51" s="116" t="s">
        <v>291</v>
      </c>
      <c r="J51" s="117"/>
      <c r="K51" s="116" t="s">
        <v>291</v>
      </c>
      <c r="L51" s="117"/>
      <c r="M51" s="97"/>
      <c r="N51" s="97"/>
    </row>
    <row r="52" spans="1:14" x14ac:dyDescent="0.15">
      <c r="A52" s="108"/>
      <c r="B52" s="97"/>
      <c r="C52" s="97"/>
      <c r="D52" s="113" t="s">
        <v>371</v>
      </c>
      <c r="E52" s="114"/>
      <c r="F52" s="115"/>
      <c r="G52" s="4" t="s">
        <v>45</v>
      </c>
      <c r="H52" s="4" t="s">
        <v>236</v>
      </c>
      <c r="I52" s="116" t="s">
        <v>291</v>
      </c>
      <c r="J52" s="117"/>
      <c r="K52" s="116" t="s">
        <v>291</v>
      </c>
      <c r="L52" s="117"/>
      <c r="M52" s="97"/>
      <c r="N52" s="97"/>
    </row>
    <row r="53" spans="1:14" x14ac:dyDescent="0.15">
      <c r="A53" s="108"/>
      <c r="B53" s="97"/>
      <c r="C53" s="97"/>
      <c r="D53" s="113" t="s">
        <v>372</v>
      </c>
      <c r="E53" s="114"/>
      <c r="F53" s="115"/>
      <c r="G53" s="4" t="s">
        <v>45</v>
      </c>
      <c r="H53" s="4" t="s">
        <v>236</v>
      </c>
      <c r="I53" s="116" t="s">
        <v>291</v>
      </c>
      <c r="J53" s="117"/>
      <c r="K53" s="116" t="s">
        <v>291</v>
      </c>
      <c r="L53" s="117"/>
      <c r="M53" s="97"/>
      <c r="N53" s="97"/>
    </row>
    <row r="54" spans="1:14" x14ac:dyDescent="0.15">
      <c r="A54" s="108"/>
      <c r="B54" s="97"/>
      <c r="C54" s="97"/>
      <c r="D54" s="113" t="s">
        <v>373</v>
      </c>
      <c r="E54" s="114"/>
      <c r="F54" s="115"/>
      <c r="G54" s="4" t="s">
        <v>45</v>
      </c>
      <c r="H54" s="4" t="s">
        <v>236</v>
      </c>
      <c r="I54" s="116" t="s">
        <v>291</v>
      </c>
      <c r="J54" s="117"/>
      <c r="K54" s="116" t="s">
        <v>291</v>
      </c>
      <c r="L54" s="117"/>
      <c r="M54" s="97"/>
      <c r="N54" s="97"/>
    </row>
    <row r="55" spans="1:14" x14ac:dyDescent="0.15">
      <c r="A55" s="108"/>
      <c r="B55" s="97"/>
      <c r="C55" s="97" t="s">
        <v>149</v>
      </c>
      <c r="D55" s="113" t="s">
        <v>239</v>
      </c>
      <c r="E55" s="114"/>
      <c r="F55" s="115"/>
      <c r="G55" s="4" t="s">
        <v>151</v>
      </c>
      <c r="H55" s="4" t="s">
        <v>236</v>
      </c>
      <c r="I55" s="116" t="s">
        <v>291</v>
      </c>
      <c r="J55" s="117"/>
      <c r="K55" s="116" t="s">
        <v>291</v>
      </c>
      <c r="L55" s="117"/>
      <c r="M55" s="97"/>
      <c r="N55" s="97"/>
    </row>
    <row r="56" spans="1:14" x14ac:dyDescent="0.15">
      <c r="A56" s="108"/>
      <c r="B56" s="97"/>
      <c r="C56" s="97"/>
      <c r="D56" s="113" t="s">
        <v>374</v>
      </c>
      <c r="E56" s="114"/>
      <c r="F56" s="115"/>
      <c r="G56" s="4" t="s">
        <v>375</v>
      </c>
      <c r="H56" s="4" t="s">
        <v>236</v>
      </c>
      <c r="I56" s="116" t="s">
        <v>291</v>
      </c>
      <c r="J56" s="117"/>
      <c r="K56" s="116" t="s">
        <v>291</v>
      </c>
      <c r="L56" s="117"/>
      <c r="M56" s="97"/>
      <c r="N56" s="97"/>
    </row>
    <row r="57" spans="1:14" x14ac:dyDescent="0.15">
      <c r="A57" s="108"/>
      <c r="B57" s="97"/>
      <c r="C57" s="97"/>
      <c r="D57" s="113" t="s">
        <v>376</v>
      </c>
      <c r="E57" s="114"/>
      <c r="F57" s="115"/>
      <c r="G57" s="4" t="s">
        <v>377</v>
      </c>
      <c r="H57" s="4" t="s">
        <v>236</v>
      </c>
      <c r="I57" s="116" t="s">
        <v>291</v>
      </c>
      <c r="J57" s="117"/>
      <c r="K57" s="116" t="s">
        <v>291</v>
      </c>
      <c r="L57" s="117"/>
      <c r="M57" s="97"/>
      <c r="N57" s="97"/>
    </row>
    <row r="58" spans="1:14" x14ac:dyDescent="0.15">
      <c r="A58" s="108"/>
      <c r="B58" s="97"/>
      <c r="C58" s="97"/>
      <c r="D58" s="113" t="s">
        <v>378</v>
      </c>
      <c r="E58" s="114"/>
      <c r="F58" s="115"/>
      <c r="G58" s="4" t="s">
        <v>377</v>
      </c>
      <c r="H58" s="4" t="s">
        <v>236</v>
      </c>
      <c r="I58" s="116" t="s">
        <v>291</v>
      </c>
      <c r="J58" s="117"/>
      <c r="K58" s="116" t="s">
        <v>291</v>
      </c>
      <c r="L58" s="117"/>
      <c r="M58" s="97"/>
      <c r="N58" s="97"/>
    </row>
    <row r="59" spans="1:14" x14ac:dyDescent="0.15">
      <c r="A59" s="108"/>
      <c r="B59" s="97" t="s">
        <v>183</v>
      </c>
      <c r="C59" s="97" t="s">
        <v>184</v>
      </c>
      <c r="D59" s="113" t="s">
        <v>379</v>
      </c>
      <c r="E59" s="114"/>
      <c r="F59" s="115"/>
      <c r="G59" s="4" t="s">
        <v>186</v>
      </c>
      <c r="H59" s="4" t="s">
        <v>236</v>
      </c>
      <c r="I59" s="116" t="s">
        <v>380</v>
      </c>
      <c r="J59" s="117"/>
      <c r="K59" s="116" t="s">
        <v>380</v>
      </c>
      <c r="L59" s="117"/>
      <c r="M59" s="97"/>
      <c r="N59" s="97"/>
    </row>
    <row r="60" spans="1:14" x14ac:dyDescent="0.15">
      <c r="A60" s="108"/>
      <c r="B60" s="97"/>
      <c r="C60" s="97"/>
      <c r="D60" s="113" t="s">
        <v>381</v>
      </c>
      <c r="E60" s="114"/>
      <c r="F60" s="115"/>
      <c r="G60" s="4" t="s">
        <v>382</v>
      </c>
      <c r="H60" s="4" t="s">
        <v>383</v>
      </c>
      <c r="I60" s="116" t="s">
        <v>384</v>
      </c>
      <c r="J60" s="117"/>
      <c r="K60" s="116" t="s">
        <v>384</v>
      </c>
      <c r="L60" s="117"/>
      <c r="M60" s="97"/>
      <c r="N60" s="97"/>
    </row>
    <row r="61" spans="1:14" x14ac:dyDescent="0.15">
      <c r="A61" s="108"/>
      <c r="B61" s="97"/>
      <c r="C61" s="97" t="s">
        <v>152</v>
      </c>
      <c r="D61" s="113" t="s">
        <v>385</v>
      </c>
      <c r="E61" s="114"/>
      <c r="F61" s="115"/>
      <c r="G61" s="4" t="s">
        <v>386</v>
      </c>
      <c r="H61" s="4" t="s">
        <v>387</v>
      </c>
      <c r="I61" s="116" t="s">
        <v>384</v>
      </c>
      <c r="J61" s="117"/>
      <c r="K61" s="116" t="s">
        <v>384</v>
      </c>
      <c r="L61" s="117"/>
      <c r="M61" s="97"/>
      <c r="N61" s="97"/>
    </row>
    <row r="62" spans="1:14" x14ac:dyDescent="0.15">
      <c r="A62" s="108"/>
      <c r="B62" s="97"/>
      <c r="C62" s="97"/>
      <c r="D62" s="113" t="s">
        <v>388</v>
      </c>
      <c r="E62" s="114"/>
      <c r="F62" s="115"/>
      <c r="G62" s="4" t="s">
        <v>389</v>
      </c>
      <c r="H62" s="4" t="s">
        <v>236</v>
      </c>
      <c r="I62" s="116" t="s">
        <v>384</v>
      </c>
      <c r="J62" s="117"/>
      <c r="K62" s="116" t="s">
        <v>384</v>
      </c>
      <c r="L62" s="117"/>
      <c r="M62" s="97"/>
      <c r="N62" s="97"/>
    </row>
    <row r="63" spans="1:14" x14ac:dyDescent="0.15">
      <c r="A63" s="108"/>
      <c r="B63" s="97"/>
      <c r="C63" s="97"/>
      <c r="D63" s="113" t="s">
        <v>390</v>
      </c>
      <c r="E63" s="114"/>
      <c r="F63" s="115"/>
      <c r="G63" s="4" t="s">
        <v>45</v>
      </c>
      <c r="H63" s="4" t="s">
        <v>236</v>
      </c>
      <c r="I63" s="116" t="s">
        <v>384</v>
      </c>
      <c r="J63" s="117"/>
      <c r="K63" s="116" t="s">
        <v>384</v>
      </c>
      <c r="L63" s="117"/>
      <c r="M63" s="97"/>
      <c r="N63" s="97"/>
    </row>
    <row r="64" spans="1:14" x14ac:dyDescent="0.15">
      <c r="A64" s="108"/>
      <c r="B64" s="97"/>
      <c r="C64" s="97"/>
      <c r="D64" s="113" t="s">
        <v>391</v>
      </c>
      <c r="E64" s="114"/>
      <c r="F64" s="115"/>
      <c r="G64" s="4" t="s">
        <v>392</v>
      </c>
      <c r="H64" s="4" t="s">
        <v>236</v>
      </c>
      <c r="I64" s="116" t="s">
        <v>384</v>
      </c>
      <c r="J64" s="117"/>
      <c r="K64" s="116" t="s">
        <v>384</v>
      </c>
      <c r="L64" s="117"/>
      <c r="M64" s="97"/>
      <c r="N64" s="97"/>
    </row>
    <row r="65" spans="1:14" x14ac:dyDescent="0.15">
      <c r="A65" s="108"/>
      <c r="B65" s="97"/>
      <c r="C65" s="97"/>
      <c r="D65" s="113" t="s">
        <v>393</v>
      </c>
      <c r="E65" s="114"/>
      <c r="F65" s="115"/>
      <c r="G65" s="4" t="s">
        <v>45</v>
      </c>
      <c r="H65" s="4" t="s">
        <v>236</v>
      </c>
      <c r="I65" s="116" t="s">
        <v>384</v>
      </c>
      <c r="J65" s="117"/>
      <c r="K65" s="116" t="s">
        <v>384</v>
      </c>
      <c r="L65" s="117"/>
      <c r="M65" s="97"/>
      <c r="N65" s="97"/>
    </row>
    <row r="66" spans="1:14" x14ac:dyDescent="0.15">
      <c r="A66" s="108"/>
      <c r="B66" s="97"/>
      <c r="C66" s="97"/>
      <c r="D66" s="113" t="s">
        <v>394</v>
      </c>
      <c r="E66" s="114"/>
      <c r="F66" s="115"/>
      <c r="G66" s="4" t="s">
        <v>45</v>
      </c>
      <c r="H66" s="4" t="s">
        <v>236</v>
      </c>
      <c r="I66" s="116" t="s">
        <v>384</v>
      </c>
      <c r="J66" s="117"/>
      <c r="K66" s="116" t="s">
        <v>384</v>
      </c>
      <c r="L66" s="117"/>
      <c r="M66" s="97"/>
      <c r="N66" s="97"/>
    </row>
    <row r="67" spans="1:14" ht="24" x14ac:dyDescent="0.15">
      <c r="A67" s="108"/>
      <c r="B67" s="97"/>
      <c r="C67" s="97"/>
      <c r="D67" s="113" t="s">
        <v>395</v>
      </c>
      <c r="E67" s="114"/>
      <c r="F67" s="115"/>
      <c r="G67" s="4" t="s">
        <v>396</v>
      </c>
      <c r="H67" s="4" t="s">
        <v>236</v>
      </c>
      <c r="I67" s="116" t="s">
        <v>384</v>
      </c>
      <c r="J67" s="117"/>
      <c r="K67" s="116" t="s">
        <v>384</v>
      </c>
      <c r="L67" s="117"/>
      <c r="M67" s="97"/>
      <c r="N67" s="97"/>
    </row>
    <row r="68" spans="1:14" x14ac:dyDescent="0.15">
      <c r="A68" s="108"/>
      <c r="B68" s="97"/>
      <c r="C68" s="97"/>
      <c r="D68" s="113" t="s">
        <v>397</v>
      </c>
      <c r="E68" s="114"/>
      <c r="F68" s="115"/>
      <c r="G68" s="4" t="s">
        <v>45</v>
      </c>
      <c r="H68" s="4" t="s">
        <v>236</v>
      </c>
      <c r="I68" s="116" t="s">
        <v>384</v>
      </c>
      <c r="J68" s="117"/>
      <c r="K68" s="116" t="s">
        <v>384</v>
      </c>
      <c r="L68" s="117"/>
      <c r="M68" s="97"/>
      <c r="N68" s="97"/>
    </row>
    <row r="69" spans="1:14" x14ac:dyDescent="0.15">
      <c r="A69" s="108"/>
      <c r="B69" s="97"/>
      <c r="C69" s="97"/>
      <c r="D69" s="113" t="s">
        <v>398</v>
      </c>
      <c r="E69" s="114"/>
      <c r="F69" s="115"/>
      <c r="G69" s="4" t="s">
        <v>73</v>
      </c>
      <c r="H69" s="4" t="s">
        <v>399</v>
      </c>
      <c r="I69" s="116" t="s">
        <v>384</v>
      </c>
      <c r="J69" s="117"/>
      <c r="K69" s="116" t="s">
        <v>384</v>
      </c>
      <c r="L69" s="117"/>
      <c r="M69" s="97"/>
      <c r="N69" s="97"/>
    </row>
    <row r="70" spans="1:14" x14ac:dyDescent="0.15">
      <c r="A70" s="108"/>
      <c r="B70" s="97"/>
      <c r="C70" s="97"/>
      <c r="D70" s="113" t="s">
        <v>400</v>
      </c>
      <c r="E70" s="114"/>
      <c r="F70" s="115"/>
      <c r="G70" s="4" t="s">
        <v>277</v>
      </c>
      <c r="H70" s="4" t="s">
        <v>236</v>
      </c>
      <c r="I70" s="116" t="s">
        <v>384</v>
      </c>
      <c r="J70" s="117"/>
      <c r="K70" s="116" t="s">
        <v>384</v>
      </c>
      <c r="L70" s="117"/>
      <c r="M70" s="97"/>
      <c r="N70" s="97"/>
    </row>
    <row r="71" spans="1:14" x14ac:dyDescent="0.15">
      <c r="A71" s="108"/>
      <c r="B71" s="97"/>
      <c r="C71" s="97"/>
      <c r="D71" s="113" t="s">
        <v>401</v>
      </c>
      <c r="E71" s="114"/>
      <c r="F71" s="115"/>
      <c r="G71" s="4" t="s">
        <v>277</v>
      </c>
      <c r="H71" s="4" t="s">
        <v>236</v>
      </c>
      <c r="I71" s="116" t="s">
        <v>384</v>
      </c>
      <c r="J71" s="117"/>
      <c r="K71" s="116" t="s">
        <v>384</v>
      </c>
      <c r="L71" s="117"/>
      <c r="M71" s="97"/>
      <c r="N71" s="97"/>
    </row>
    <row r="72" spans="1:14" x14ac:dyDescent="0.15">
      <c r="A72" s="108"/>
      <c r="B72" s="97"/>
      <c r="C72" s="97"/>
      <c r="D72" s="113" t="s">
        <v>402</v>
      </c>
      <c r="E72" s="114"/>
      <c r="F72" s="115"/>
      <c r="G72" s="4" t="s">
        <v>45</v>
      </c>
      <c r="H72" s="4" t="s">
        <v>236</v>
      </c>
      <c r="I72" s="116" t="s">
        <v>384</v>
      </c>
      <c r="J72" s="117"/>
      <c r="K72" s="116" t="s">
        <v>384</v>
      </c>
      <c r="L72" s="117"/>
      <c r="M72" s="97"/>
      <c r="N72" s="97"/>
    </row>
    <row r="73" spans="1:14" x14ac:dyDescent="0.15">
      <c r="A73" s="108"/>
      <c r="B73" s="97"/>
      <c r="C73" s="97"/>
      <c r="D73" s="113" t="s">
        <v>403</v>
      </c>
      <c r="E73" s="114"/>
      <c r="F73" s="115"/>
      <c r="G73" s="4" t="s">
        <v>404</v>
      </c>
      <c r="H73" s="4" t="s">
        <v>270</v>
      </c>
      <c r="I73" s="116" t="s">
        <v>384</v>
      </c>
      <c r="J73" s="117"/>
      <c r="K73" s="116" t="s">
        <v>384</v>
      </c>
      <c r="L73" s="117"/>
      <c r="M73" s="97"/>
      <c r="N73" s="97"/>
    </row>
    <row r="74" spans="1:14" x14ac:dyDescent="0.15">
      <c r="A74" s="108"/>
      <c r="B74" s="97"/>
      <c r="C74" s="97" t="s">
        <v>155</v>
      </c>
      <c r="D74" s="113" t="s">
        <v>405</v>
      </c>
      <c r="E74" s="114"/>
      <c r="F74" s="115"/>
      <c r="G74" s="4" t="s">
        <v>191</v>
      </c>
      <c r="H74" s="4" t="s">
        <v>236</v>
      </c>
      <c r="I74" s="116" t="s">
        <v>384</v>
      </c>
      <c r="J74" s="117"/>
      <c r="K74" s="116" t="s">
        <v>384</v>
      </c>
      <c r="L74" s="117"/>
      <c r="M74" s="97"/>
      <c r="N74" s="97"/>
    </row>
    <row r="75" spans="1:14" x14ac:dyDescent="0.15">
      <c r="A75" s="108"/>
      <c r="B75" s="97"/>
      <c r="C75" s="97"/>
      <c r="D75" s="113" t="s">
        <v>406</v>
      </c>
      <c r="E75" s="114"/>
      <c r="F75" s="115"/>
      <c r="G75" s="4" t="s">
        <v>73</v>
      </c>
      <c r="H75" s="4" t="s">
        <v>399</v>
      </c>
      <c r="I75" s="116" t="s">
        <v>384</v>
      </c>
      <c r="J75" s="117"/>
      <c r="K75" s="116" t="s">
        <v>384</v>
      </c>
      <c r="L75" s="117"/>
      <c r="M75" s="97"/>
      <c r="N75" s="97"/>
    </row>
    <row r="76" spans="1:14" x14ac:dyDescent="0.15">
      <c r="A76" s="108"/>
      <c r="B76" s="97"/>
      <c r="C76" s="97"/>
      <c r="D76" s="113" t="s">
        <v>407</v>
      </c>
      <c r="E76" s="114"/>
      <c r="F76" s="115"/>
      <c r="G76" s="4" t="s">
        <v>408</v>
      </c>
      <c r="H76" s="4" t="s">
        <v>236</v>
      </c>
      <c r="I76" s="116" t="s">
        <v>384</v>
      </c>
      <c r="J76" s="117"/>
      <c r="K76" s="116" t="s">
        <v>384</v>
      </c>
      <c r="L76" s="117"/>
      <c r="M76" s="97"/>
      <c r="N76" s="97"/>
    </row>
    <row r="77" spans="1:14" x14ac:dyDescent="0.15">
      <c r="A77" s="108"/>
      <c r="B77" s="97"/>
      <c r="C77" s="97"/>
      <c r="D77" s="113" t="s">
        <v>409</v>
      </c>
      <c r="E77" s="114"/>
      <c r="F77" s="115"/>
      <c r="G77" s="4" t="s">
        <v>186</v>
      </c>
      <c r="H77" s="4" t="s">
        <v>236</v>
      </c>
      <c r="I77" s="116" t="s">
        <v>384</v>
      </c>
      <c r="J77" s="117"/>
      <c r="K77" s="116" t="s">
        <v>384</v>
      </c>
      <c r="L77" s="117"/>
      <c r="M77" s="97"/>
      <c r="N77" s="97"/>
    </row>
    <row r="78" spans="1:14" ht="24" x14ac:dyDescent="0.15">
      <c r="A78" s="108"/>
      <c r="B78" s="97"/>
      <c r="C78" s="97"/>
      <c r="D78" s="113" t="s">
        <v>410</v>
      </c>
      <c r="E78" s="114"/>
      <c r="F78" s="115"/>
      <c r="G78" s="4" t="s">
        <v>411</v>
      </c>
      <c r="H78" s="4" t="s">
        <v>236</v>
      </c>
      <c r="I78" s="116" t="s">
        <v>384</v>
      </c>
      <c r="J78" s="117"/>
      <c r="K78" s="116" t="s">
        <v>384</v>
      </c>
      <c r="L78" s="117"/>
      <c r="M78" s="97"/>
      <c r="N78" s="97"/>
    </row>
    <row r="79" spans="1:14" x14ac:dyDescent="0.15">
      <c r="A79" s="108"/>
      <c r="B79" s="97"/>
      <c r="C79" s="97"/>
      <c r="D79" s="113" t="s">
        <v>412</v>
      </c>
      <c r="E79" s="114"/>
      <c r="F79" s="115"/>
      <c r="G79" s="4" t="s">
        <v>45</v>
      </c>
      <c r="H79" s="4" t="s">
        <v>236</v>
      </c>
      <c r="I79" s="116" t="s">
        <v>384</v>
      </c>
      <c r="J79" s="117"/>
      <c r="K79" s="116" t="s">
        <v>384</v>
      </c>
      <c r="L79" s="117"/>
      <c r="M79" s="97"/>
      <c r="N79" s="97"/>
    </row>
    <row r="80" spans="1:14" x14ac:dyDescent="0.15">
      <c r="A80" s="108"/>
      <c r="B80" s="97"/>
      <c r="C80" s="97" t="s">
        <v>158</v>
      </c>
      <c r="D80" s="113" t="s">
        <v>413</v>
      </c>
      <c r="E80" s="114"/>
      <c r="F80" s="115"/>
      <c r="G80" s="4" t="s">
        <v>45</v>
      </c>
      <c r="H80" s="4" t="s">
        <v>236</v>
      </c>
      <c r="I80" s="116" t="s">
        <v>384</v>
      </c>
      <c r="J80" s="117"/>
      <c r="K80" s="116" t="s">
        <v>384</v>
      </c>
      <c r="L80" s="117"/>
      <c r="M80" s="97"/>
      <c r="N80" s="97"/>
    </row>
    <row r="81" spans="1:14" x14ac:dyDescent="0.15">
      <c r="A81" s="108"/>
      <c r="B81" s="97"/>
      <c r="C81" s="97"/>
      <c r="D81" s="113" t="s">
        <v>414</v>
      </c>
      <c r="E81" s="114"/>
      <c r="F81" s="115"/>
      <c r="G81" s="4" t="s">
        <v>53</v>
      </c>
      <c r="H81" s="4" t="s">
        <v>236</v>
      </c>
      <c r="I81" s="116" t="s">
        <v>384</v>
      </c>
      <c r="J81" s="117"/>
      <c r="K81" s="116" t="s">
        <v>384</v>
      </c>
      <c r="L81" s="117"/>
      <c r="M81" s="97"/>
      <c r="N81" s="97"/>
    </row>
    <row r="82" spans="1:14" x14ac:dyDescent="0.15">
      <c r="A82" s="108"/>
      <c r="B82" s="97"/>
      <c r="C82" s="97"/>
      <c r="D82" s="113" t="s">
        <v>415</v>
      </c>
      <c r="E82" s="114"/>
      <c r="F82" s="115"/>
      <c r="G82" s="4" t="s">
        <v>416</v>
      </c>
      <c r="H82" s="4" t="s">
        <v>236</v>
      </c>
      <c r="I82" s="116" t="s">
        <v>384</v>
      </c>
      <c r="J82" s="117"/>
      <c r="K82" s="116" t="s">
        <v>384</v>
      </c>
      <c r="L82" s="117"/>
      <c r="M82" s="97"/>
      <c r="N82" s="97"/>
    </row>
    <row r="83" spans="1:14" x14ac:dyDescent="0.15">
      <c r="A83" s="108"/>
      <c r="B83" s="97"/>
      <c r="C83" s="97"/>
      <c r="D83" s="113" t="s">
        <v>417</v>
      </c>
      <c r="E83" s="114"/>
      <c r="F83" s="115"/>
      <c r="G83" s="4" t="s">
        <v>418</v>
      </c>
      <c r="H83" s="4" t="s">
        <v>236</v>
      </c>
      <c r="I83" s="116" t="s">
        <v>384</v>
      </c>
      <c r="J83" s="117"/>
      <c r="K83" s="116" t="s">
        <v>384</v>
      </c>
      <c r="L83" s="117"/>
      <c r="M83" s="97"/>
      <c r="N83" s="97"/>
    </row>
    <row r="84" spans="1:14" x14ac:dyDescent="0.15">
      <c r="A84" s="108"/>
      <c r="B84" s="97"/>
      <c r="C84" s="97"/>
      <c r="D84" s="113" t="s">
        <v>419</v>
      </c>
      <c r="E84" s="114"/>
      <c r="F84" s="115"/>
      <c r="G84" s="4" t="s">
        <v>201</v>
      </c>
      <c r="H84" s="4" t="s">
        <v>236</v>
      </c>
      <c r="I84" s="116" t="s">
        <v>384</v>
      </c>
      <c r="J84" s="117"/>
      <c r="K84" s="116" t="s">
        <v>384</v>
      </c>
      <c r="L84" s="117"/>
      <c r="M84" s="97"/>
      <c r="N84" s="97"/>
    </row>
    <row r="85" spans="1:14" x14ac:dyDescent="0.15">
      <c r="A85" s="108"/>
      <c r="B85" s="97"/>
      <c r="C85" s="97"/>
      <c r="D85" s="113" t="s">
        <v>420</v>
      </c>
      <c r="E85" s="114"/>
      <c r="F85" s="115"/>
      <c r="G85" s="4" t="s">
        <v>160</v>
      </c>
      <c r="H85" s="4" t="s">
        <v>236</v>
      </c>
      <c r="I85" s="116" t="s">
        <v>384</v>
      </c>
      <c r="J85" s="117"/>
      <c r="K85" s="116" t="s">
        <v>384</v>
      </c>
      <c r="L85" s="117"/>
      <c r="M85" s="97"/>
      <c r="N85" s="97"/>
    </row>
    <row r="86" spans="1:14" x14ac:dyDescent="0.15">
      <c r="A86" s="108"/>
      <c r="B86" s="97"/>
      <c r="C86" s="97"/>
      <c r="D86" s="113" t="s">
        <v>421</v>
      </c>
      <c r="E86" s="114"/>
      <c r="F86" s="115"/>
      <c r="G86" s="4" t="s">
        <v>248</v>
      </c>
      <c r="H86" s="4" t="s">
        <v>236</v>
      </c>
      <c r="I86" s="116" t="s">
        <v>384</v>
      </c>
      <c r="J86" s="117"/>
      <c r="K86" s="116" t="s">
        <v>384</v>
      </c>
      <c r="L86" s="117"/>
      <c r="M86" s="97"/>
      <c r="N86" s="97"/>
    </row>
    <row r="87" spans="1:14" x14ac:dyDescent="0.15">
      <c r="A87" s="108"/>
      <c r="B87" s="97"/>
      <c r="C87" s="97"/>
      <c r="D87" s="113" t="s">
        <v>422</v>
      </c>
      <c r="E87" s="114"/>
      <c r="F87" s="115"/>
      <c r="G87" s="4" t="s">
        <v>423</v>
      </c>
      <c r="H87" s="4" t="s">
        <v>236</v>
      </c>
      <c r="I87" s="116" t="s">
        <v>384</v>
      </c>
      <c r="J87" s="117"/>
      <c r="K87" s="116" t="s">
        <v>384</v>
      </c>
      <c r="L87" s="117"/>
      <c r="M87" s="97"/>
      <c r="N87" s="97"/>
    </row>
    <row r="88" spans="1:14" x14ac:dyDescent="0.15">
      <c r="A88" s="108"/>
      <c r="B88" s="97"/>
      <c r="C88" s="97"/>
      <c r="D88" s="113" t="s">
        <v>424</v>
      </c>
      <c r="E88" s="114"/>
      <c r="F88" s="115"/>
      <c r="G88" s="4" t="s">
        <v>157</v>
      </c>
      <c r="H88" s="4" t="s">
        <v>236</v>
      </c>
      <c r="I88" s="116" t="s">
        <v>384</v>
      </c>
      <c r="J88" s="117"/>
      <c r="K88" s="116" t="s">
        <v>384</v>
      </c>
      <c r="L88" s="117"/>
      <c r="M88" s="97"/>
      <c r="N88" s="97"/>
    </row>
    <row r="89" spans="1:14" x14ac:dyDescent="0.15">
      <c r="A89" s="108"/>
      <c r="B89" s="97"/>
      <c r="C89" s="97"/>
      <c r="D89" s="113" t="s">
        <v>425</v>
      </c>
      <c r="E89" s="114"/>
      <c r="F89" s="115"/>
      <c r="G89" s="4" t="s">
        <v>45</v>
      </c>
      <c r="H89" s="4" t="s">
        <v>236</v>
      </c>
      <c r="I89" s="116" t="s">
        <v>384</v>
      </c>
      <c r="J89" s="117"/>
      <c r="K89" s="116" t="s">
        <v>384</v>
      </c>
      <c r="L89" s="117"/>
      <c r="M89" s="97"/>
      <c r="N89" s="97"/>
    </row>
    <row r="90" spans="1:14" x14ac:dyDescent="0.15">
      <c r="A90" s="108"/>
      <c r="B90" s="97" t="s">
        <v>161</v>
      </c>
      <c r="C90" s="97" t="s">
        <v>162</v>
      </c>
      <c r="D90" s="113" t="s">
        <v>426</v>
      </c>
      <c r="E90" s="114"/>
      <c r="F90" s="115"/>
      <c r="G90" s="4" t="s">
        <v>73</v>
      </c>
      <c r="H90" s="4" t="s">
        <v>399</v>
      </c>
      <c r="I90" s="116" t="s">
        <v>427</v>
      </c>
      <c r="J90" s="117"/>
      <c r="K90" s="116" t="s">
        <v>427</v>
      </c>
      <c r="L90" s="117"/>
      <c r="M90" s="97"/>
      <c r="N90" s="97"/>
    </row>
    <row r="91" spans="1:14" x14ac:dyDescent="0.15">
      <c r="A91" s="108"/>
      <c r="B91" s="97"/>
      <c r="C91" s="97"/>
      <c r="D91" s="113" t="s">
        <v>428</v>
      </c>
      <c r="E91" s="114"/>
      <c r="F91" s="115"/>
      <c r="G91" s="4" t="s">
        <v>94</v>
      </c>
      <c r="H91" s="4" t="s">
        <v>242</v>
      </c>
      <c r="I91" s="116" t="s">
        <v>427</v>
      </c>
      <c r="J91" s="117"/>
      <c r="K91" s="116" t="s">
        <v>427</v>
      </c>
      <c r="L91" s="117"/>
      <c r="M91" s="97"/>
      <c r="N91" s="97"/>
    </row>
    <row r="92" spans="1:14" x14ac:dyDescent="0.15">
      <c r="A92" s="102" t="s">
        <v>165</v>
      </c>
      <c r="B92" s="102"/>
      <c r="C92" s="102"/>
      <c r="D92" s="102"/>
      <c r="E92" s="102"/>
      <c r="F92" s="102"/>
      <c r="G92" s="102"/>
      <c r="H92" s="102"/>
      <c r="I92" s="102">
        <v>100</v>
      </c>
      <c r="J92" s="102"/>
      <c r="K92" s="102">
        <v>90</v>
      </c>
      <c r="L92" s="102"/>
      <c r="M92" s="103"/>
      <c r="N92" s="103"/>
    </row>
    <row r="93" spans="1:14" x14ac:dyDescent="0.15">
      <c r="A93" s="5" t="s">
        <v>166</v>
      </c>
      <c r="B93" s="104" t="s">
        <v>167</v>
      </c>
      <c r="C93" s="105"/>
      <c r="D93" s="105"/>
      <c r="E93" s="105"/>
      <c r="F93" s="105"/>
      <c r="G93" s="105"/>
      <c r="H93" s="105"/>
      <c r="I93" s="105"/>
      <c r="J93" s="105"/>
      <c r="K93" s="105"/>
      <c r="L93" s="105"/>
      <c r="M93" s="105"/>
      <c r="N93" s="106"/>
    </row>
    <row r="94" spans="1:14" x14ac:dyDescent="0.15">
      <c r="A94" s="107" t="s">
        <v>168</v>
      </c>
      <c r="B94" s="107"/>
      <c r="C94" s="107"/>
      <c r="D94" s="107"/>
      <c r="E94" s="107"/>
      <c r="F94" s="107"/>
      <c r="G94" s="107"/>
      <c r="H94" s="107"/>
      <c r="I94" s="107"/>
      <c r="J94" s="107"/>
      <c r="K94" s="107"/>
      <c r="L94" s="107"/>
      <c r="M94" s="107"/>
      <c r="N94" s="107"/>
    </row>
    <row r="95" spans="1:14" x14ac:dyDescent="0.15">
      <c r="A95" s="107" t="s">
        <v>169</v>
      </c>
      <c r="B95" s="107"/>
      <c r="C95" s="107"/>
      <c r="D95" s="107"/>
      <c r="E95" s="107"/>
      <c r="F95" s="107"/>
      <c r="G95" s="107"/>
      <c r="H95" s="107"/>
      <c r="I95" s="107"/>
      <c r="J95" s="107"/>
      <c r="K95" s="107"/>
      <c r="L95" s="107"/>
      <c r="M95" s="107"/>
      <c r="N95" s="107"/>
    </row>
    <row r="96" spans="1:14" x14ac:dyDescent="0.15">
      <c r="A96" s="107" t="s">
        <v>170</v>
      </c>
      <c r="B96" s="107"/>
      <c r="C96" s="107"/>
      <c r="D96" s="107"/>
      <c r="E96" s="107"/>
      <c r="F96" s="107"/>
      <c r="G96" s="107"/>
      <c r="H96" s="107"/>
      <c r="I96" s="107"/>
      <c r="J96" s="107"/>
      <c r="K96" s="107"/>
      <c r="L96" s="107"/>
      <c r="M96" s="107"/>
      <c r="N96" s="107"/>
    </row>
  </sheetData>
  <mergeCells count="381">
    <mergeCell ref="B93:N93"/>
    <mergeCell ref="A94:N94"/>
    <mergeCell ref="A95:N95"/>
    <mergeCell ref="A96:N96"/>
    <mergeCell ref="A10:A11"/>
    <mergeCell ref="A12:A91"/>
    <mergeCell ref="B13:B58"/>
    <mergeCell ref="B59:B89"/>
    <mergeCell ref="B90:B91"/>
    <mergeCell ref="C13:C32"/>
    <mergeCell ref="C33:C46"/>
    <mergeCell ref="C47:C54"/>
    <mergeCell ref="C55:C58"/>
    <mergeCell ref="C59:C60"/>
    <mergeCell ref="C61:C73"/>
    <mergeCell ref="C74:C79"/>
    <mergeCell ref="C80:C89"/>
    <mergeCell ref="C90:C91"/>
    <mergeCell ref="D90:F90"/>
    <mergeCell ref="I90:J90"/>
    <mergeCell ref="K90:L90"/>
    <mergeCell ref="M90:N90"/>
    <mergeCell ref="D91:F91"/>
    <mergeCell ref="I91:J91"/>
    <mergeCell ref="K91:L91"/>
    <mergeCell ref="M91:N91"/>
    <mergeCell ref="A92:H92"/>
    <mergeCell ref="I92:J92"/>
    <mergeCell ref="K92:L92"/>
    <mergeCell ref="M92:N92"/>
    <mergeCell ref="D87:F87"/>
    <mergeCell ref="I87:J87"/>
    <mergeCell ref="K87:L87"/>
    <mergeCell ref="M87:N87"/>
    <mergeCell ref="D88:F88"/>
    <mergeCell ref="I88:J88"/>
    <mergeCell ref="K88:L88"/>
    <mergeCell ref="M88:N88"/>
    <mergeCell ref="D89:F89"/>
    <mergeCell ref="I89:J89"/>
    <mergeCell ref="K89:L89"/>
    <mergeCell ref="M89:N89"/>
    <mergeCell ref="D84:F84"/>
    <mergeCell ref="I84:J84"/>
    <mergeCell ref="K84:L84"/>
    <mergeCell ref="M84:N84"/>
    <mergeCell ref="D85:F85"/>
    <mergeCell ref="I85:J85"/>
    <mergeCell ref="K85:L85"/>
    <mergeCell ref="M85:N85"/>
    <mergeCell ref="D86:F86"/>
    <mergeCell ref="I86:J86"/>
    <mergeCell ref="K86:L86"/>
    <mergeCell ref="M86:N86"/>
    <mergeCell ref="D81:F81"/>
    <mergeCell ref="I81:J81"/>
    <mergeCell ref="K81:L81"/>
    <mergeCell ref="M81:N81"/>
    <mergeCell ref="D82:F82"/>
    <mergeCell ref="I82:J82"/>
    <mergeCell ref="K82:L82"/>
    <mergeCell ref="M82:N82"/>
    <mergeCell ref="D83:F83"/>
    <mergeCell ref="I83:J83"/>
    <mergeCell ref="K83:L83"/>
    <mergeCell ref="M83:N83"/>
    <mergeCell ref="D78:F78"/>
    <mergeCell ref="I78:J78"/>
    <mergeCell ref="K78:L78"/>
    <mergeCell ref="M78:N78"/>
    <mergeCell ref="D79:F79"/>
    <mergeCell ref="I79:J79"/>
    <mergeCell ref="K79:L79"/>
    <mergeCell ref="M79:N79"/>
    <mergeCell ref="D80:F80"/>
    <mergeCell ref="I80:J80"/>
    <mergeCell ref="K80:L80"/>
    <mergeCell ref="M80:N80"/>
    <mergeCell ref="D75:F75"/>
    <mergeCell ref="I75:J75"/>
    <mergeCell ref="K75:L75"/>
    <mergeCell ref="M75:N75"/>
    <mergeCell ref="D76:F76"/>
    <mergeCell ref="I76:J76"/>
    <mergeCell ref="K76:L76"/>
    <mergeCell ref="M76:N76"/>
    <mergeCell ref="D77:F77"/>
    <mergeCell ref="I77:J77"/>
    <mergeCell ref="K77:L77"/>
    <mergeCell ref="M77:N77"/>
    <mergeCell ref="D72:F72"/>
    <mergeCell ref="I72:J72"/>
    <mergeCell ref="K72:L72"/>
    <mergeCell ref="M72:N72"/>
    <mergeCell ref="D73:F73"/>
    <mergeCell ref="I73:J73"/>
    <mergeCell ref="K73:L73"/>
    <mergeCell ref="M73:N73"/>
    <mergeCell ref="D74:F74"/>
    <mergeCell ref="I74:J74"/>
    <mergeCell ref="K74:L74"/>
    <mergeCell ref="M74:N74"/>
    <mergeCell ref="D69:F69"/>
    <mergeCell ref="I69:J69"/>
    <mergeCell ref="K69:L69"/>
    <mergeCell ref="M69:N69"/>
    <mergeCell ref="D70:F70"/>
    <mergeCell ref="I70:J70"/>
    <mergeCell ref="K70:L70"/>
    <mergeCell ref="M70:N70"/>
    <mergeCell ref="D71:F71"/>
    <mergeCell ref="I71:J71"/>
    <mergeCell ref="K71:L71"/>
    <mergeCell ref="M71:N71"/>
    <mergeCell ref="D66:F66"/>
    <mergeCell ref="I66:J66"/>
    <mergeCell ref="K66:L66"/>
    <mergeCell ref="M66:N66"/>
    <mergeCell ref="D67:F67"/>
    <mergeCell ref="I67:J67"/>
    <mergeCell ref="K67:L67"/>
    <mergeCell ref="M67:N67"/>
    <mergeCell ref="D68:F68"/>
    <mergeCell ref="I68:J68"/>
    <mergeCell ref="K68:L68"/>
    <mergeCell ref="M68:N68"/>
    <mergeCell ref="D63:F63"/>
    <mergeCell ref="I63:J63"/>
    <mergeCell ref="K63:L63"/>
    <mergeCell ref="M63:N63"/>
    <mergeCell ref="D64:F64"/>
    <mergeCell ref="I64:J64"/>
    <mergeCell ref="K64:L64"/>
    <mergeCell ref="M64:N64"/>
    <mergeCell ref="D65:F65"/>
    <mergeCell ref="I65:J65"/>
    <mergeCell ref="K65:L65"/>
    <mergeCell ref="M65:N65"/>
    <mergeCell ref="D60:F60"/>
    <mergeCell ref="I60:J60"/>
    <mergeCell ref="K60:L60"/>
    <mergeCell ref="M60:N60"/>
    <mergeCell ref="D61:F61"/>
    <mergeCell ref="I61:J61"/>
    <mergeCell ref="K61:L61"/>
    <mergeCell ref="M61:N61"/>
    <mergeCell ref="D62:F62"/>
    <mergeCell ref="I62:J62"/>
    <mergeCell ref="K62:L62"/>
    <mergeCell ref="M62:N62"/>
    <mergeCell ref="D57:F57"/>
    <mergeCell ref="I57:J57"/>
    <mergeCell ref="K57:L57"/>
    <mergeCell ref="M57:N57"/>
    <mergeCell ref="D58:F58"/>
    <mergeCell ref="I58:J58"/>
    <mergeCell ref="K58:L58"/>
    <mergeCell ref="M58:N58"/>
    <mergeCell ref="D59:F59"/>
    <mergeCell ref="I59:J59"/>
    <mergeCell ref="K59:L59"/>
    <mergeCell ref="M59:N59"/>
    <mergeCell ref="D54:F54"/>
    <mergeCell ref="I54:J54"/>
    <mergeCell ref="K54:L54"/>
    <mergeCell ref="M54:N54"/>
    <mergeCell ref="D55:F55"/>
    <mergeCell ref="I55:J55"/>
    <mergeCell ref="K55:L55"/>
    <mergeCell ref="M55:N55"/>
    <mergeCell ref="D56:F56"/>
    <mergeCell ref="I56:J56"/>
    <mergeCell ref="K56:L56"/>
    <mergeCell ref="M56:N56"/>
    <mergeCell ref="D51:F51"/>
    <mergeCell ref="I51:J51"/>
    <mergeCell ref="K51:L51"/>
    <mergeCell ref="M51:N51"/>
    <mergeCell ref="D52:F52"/>
    <mergeCell ref="I52:J52"/>
    <mergeCell ref="K52:L52"/>
    <mergeCell ref="M52:N52"/>
    <mergeCell ref="D53:F53"/>
    <mergeCell ref="I53:J53"/>
    <mergeCell ref="K53:L53"/>
    <mergeCell ref="M53:N53"/>
    <mergeCell ref="D48:F48"/>
    <mergeCell ref="I48:J48"/>
    <mergeCell ref="K48:L48"/>
    <mergeCell ref="M48:N48"/>
    <mergeCell ref="D49:F49"/>
    <mergeCell ref="I49:J49"/>
    <mergeCell ref="K49:L49"/>
    <mergeCell ref="M49:N49"/>
    <mergeCell ref="D50:F50"/>
    <mergeCell ref="I50:J50"/>
    <mergeCell ref="K50:L50"/>
    <mergeCell ref="M50:N50"/>
    <mergeCell ref="D45:F45"/>
    <mergeCell ref="I45:J45"/>
    <mergeCell ref="K45:L45"/>
    <mergeCell ref="M45:N45"/>
    <mergeCell ref="D46:F46"/>
    <mergeCell ref="I46:J46"/>
    <mergeCell ref="K46:L46"/>
    <mergeCell ref="M46:N46"/>
    <mergeCell ref="D47:F47"/>
    <mergeCell ref="I47:J47"/>
    <mergeCell ref="K47:L47"/>
    <mergeCell ref="M47:N47"/>
    <mergeCell ref="D42:F42"/>
    <mergeCell ref="I42:J42"/>
    <mergeCell ref="K42:L42"/>
    <mergeCell ref="M42:N42"/>
    <mergeCell ref="D43:F43"/>
    <mergeCell ref="I43:J43"/>
    <mergeCell ref="K43:L43"/>
    <mergeCell ref="M43:N43"/>
    <mergeCell ref="D44:F44"/>
    <mergeCell ref="I44:J44"/>
    <mergeCell ref="K44:L44"/>
    <mergeCell ref="M44:N44"/>
    <mergeCell ref="D39:F39"/>
    <mergeCell ref="I39:J39"/>
    <mergeCell ref="K39:L39"/>
    <mergeCell ref="M39:N39"/>
    <mergeCell ref="D40:F40"/>
    <mergeCell ref="I40:J40"/>
    <mergeCell ref="K40:L40"/>
    <mergeCell ref="M40:N40"/>
    <mergeCell ref="D41:F41"/>
    <mergeCell ref="I41:J41"/>
    <mergeCell ref="K41:L41"/>
    <mergeCell ref="M41:N41"/>
    <mergeCell ref="D36:F36"/>
    <mergeCell ref="I36:J36"/>
    <mergeCell ref="K36:L36"/>
    <mergeCell ref="M36:N36"/>
    <mergeCell ref="D37:F37"/>
    <mergeCell ref="I37:J37"/>
    <mergeCell ref="K37:L37"/>
    <mergeCell ref="M37:N37"/>
    <mergeCell ref="D38:F38"/>
    <mergeCell ref="I38:J38"/>
    <mergeCell ref="K38:L38"/>
    <mergeCell ref="M38:N38"/>
    <mergeCell ref="D33:F33"/>
    <mergeCell ref="I33:J33"/>
    <mergeCell ref="K33:L33"/>
    <mergeCell ref="M33:N33"/>
    <mergeCell ref="D34:F34"/>
    <mergeCell ref="I34:J34"/>
    <mergeCell ref="K34:L34"/>
    <mergeCell ref="M34:N34"/>
    <mergeCell ref="D35:F35"/>
    <mergeCell ref="I35:J35"/>
    <mergeCell ref="K35:L35"/>
    <mergeCell ref="M35:N35"/>
    <mergeCell ref="D30:F30"/>
    <mergeCell ref="I30:J30"/>
    <mergeCell ref="K30:L30"/>
    <mergeCell ref="M30:N30"/>
    <mergeCell ref="D31:F31"/>
    <mergeCell ref="I31:J31"/>
    <mergeCell ref="K31:L31"/>
    <mergeCell ref="M31:N31"/>
    <mergeCell ref="D32:F32"/>
    <mergeCell ref="I32:J32"/>
    <mergeCell ref="K32:L32"/>
    <mergeCell ref="M32:N32"/>
    <mergeCell ref="D27:F27"/>
    <mergeCell ref="I27:J27"/>
    <mergeCell ref="K27:L27"/>
    <mergeCell ref="M27:N27"/>
    <mergeCell ref="D28:F28"/>
    <mergeCell ref="I28:J28"/>
    <mergeCell ref="K28:L28"/>
    <mergeCell ref="M28:N28"/>
    <mergeCell ref="D29:F29"/>
    <mergeCell ref="I29:J29"/>
    <mergeCell ref="K29:L29"/>
    <mergeCell ref="M29:N29"/>
    <mergeCell ref="D24:F24"/>
    <mergeCell ref="I24:J24"/>
    <mergeCell ref="K24:L24"/>
    <mergeCell ref="M24:N24"/>
    <mergeCell ref="D25:F25"/>
    <mergeCell ref="I25:J25"/>
    <mergeCell ref="K25:L25"/>
    <mergeCell ref="M25:N25"/>
    <mergeCell ref="D26:F26"/>
    <mergeCell ref="I26:J26"/>
    <mergeCell ref="K26:L26"/>
    <mergeCell ref="M26:N26"/>
    <mergeCell ref="D21:F21"/>
    <mergeCell ref="I21:J21"/>
    <mergeCell ref="K21:L21"/>
    <mergeCell ref="M21:N21"/>
    <mergeCell ref="D22:F22"/>
    <mergeCell ref="I22:J22"/>
    <mergeCell ref="K22:L22"/>
    <mergeCell ref="M22:N22"/>
    <mergeCell ref="D23:F23"/>
    <mergeCell ref="I23:J23"/>
    <mergeCell ref="K23:L23"/>
    <mergeCell ref="M23:N23"/>
    <mergeCell ref="D18:F18"/>
    <mergeCell ref="I18:J18"/>
    <mergeCell ref="K18:L18"/>
    <mergeCell ref="M18:N18"/>
    <mergeCell ref="D19:F19"/>
    <mergeCell ref="I19:J19"/>
    <mergeCell ref="K19:L19"/>
    <mergeCell ref="M19:N19"/>
    <mergeCell ref="D20:F20"/>
    <mergeCell ref="I20:J20"/>
    <mergeCell ref="K20:L20"/>
    <mergeCell ref="M20:N20"/>
    <mergeCell ref="D15:F15"/>
    <mergeCell ref="I15:J15"/>
    <mergeCell ref="K15:L15"/>
    <mergeCell ref="M15:N15"/>
    <mergeCell ref="D16:F16"/>
    <mergeCell ref="I16:J16"/>
    <mergeCell ref="K16:L16"/>
    <mergeCell ref="M16:N16"/>
    <mergeCell ref="D17:F17"/>
    <mergeCell ref="I17:J17"/>
    <mergeCell ref="K17:L17"/>
    <mergeCell ref="M17:N17"/>
    <mergeCell ref="D12:F12"/>
    <mergeCell ref="I12:J12"/>
    <mergeCell ref="K12:L12"/>
    <mergeCell ref="M12:N12"/>
    <mergeCell ref="D13:F13"/>
    <mergeCell ref="I13:J13"/>
    <mergeCell ref="K13:L13"/>
    <mergeCell ref="M13:N13"/>
    <mergeCell ref="D14:F14"/>
    <mergeCell ref="I14:J14"/>
    <mergeCell ref="K14:L14"/>
    <mergeCell ref="M14:N14"/>
    <mergeCell ref="C9:D9"/>
    <mergeCell ref="F9:G9"/>
    <mergeCell ref="H9:I9"/>
    <mergeCell ref="J9:K9"/>
    <mergeCell ref="L9:M9"/>
    <mergeCell ref="B10:G10"/>
    <mergeCell ref="H10:N10"/>
    <mergeCell ref="B11:G11"/>
    <mergeCell ref="H11:N11"/>
    <mergeCell ref="A4:B9"/>
    <mergeCell ref="C4:D5"/>
    <mergeCell ref="F4:G5"/>
    <mergeCell ref="H4:I5"/>
    <mergeCell ref="J4:K5"/>
    <mergeCell ref="L4:M5"/>
    <mergeCell ref="C7:D7"/>
    <mergeCell ref="F7:G7"/>
    <mergeCell ref="H7:I7"/>
    <mergeCell ref="J7:K7"/>
    <mergeCell ref="L7:M7"/>
    <mergeCell ref="C8:D8"/>
    <mergeCell ref="F8:G8"/>
    <mergeCell ref="H8:I8"/>
    <mergeCell ref="J8:K8"/>
    <mergeCell ref="L8:M8"/>
    <mergeCell ref="A1:N1"/>
    <mergeCell ref="A2:B2"/>
    <mergeCell ref="C2:N2"/>
    <mergeCell ref="A3:B3"/>
    <mergeCell ref="C3:G3"/>
    <mergeCell ref="H3:I3"/>
    <mergeCell ref="J3:N3"/>
    <mergeCell ref="C6:D6"/>
    <mergeCell ref="F6:G6"/>
    <mergeCell ref="H6:I6"/>
    <mergeCell ref="J6:K6"/>
    <mergeCell ref="L6:M6"/>
    <mergeCell ref="E4:E5"/>
    <mergeCell ref="N4:N5"/>
  </mergeCells>
  <phoneticPr fontId="25" type="noConversion"/>
  <pageMargins left="0.69930555555555596" right="0.69930555555555596"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6"/>
  <sheetViews>
    <sheetView topLeftCell="A4" workbookViewId="0">
      <selection activeCell="F7" sqref="F7:G7"/>
    </sheetView>
  </sheetViews>
  <sheetFormatPr defaultColWidth="9" defaultRowHeight="13.5" x14ac:dyDescent="0.15"/>
  <sheetData>
    <row r="1" spans="1:14" ht="25.5" x14ac:dyDescent="0.15">
      <c r="A1" s="93" t="s">
        <v>171</v>
      </c>
      <c r="B1" s="93"/>
      <c r="C1" s="93"/>
      <c r="D1" s="93"/>
      <c r="E1" s="93"/>
      <c r="F1" s="93"/>
      <c r="G1" s="93"/>
      <c r="H1" s="93"/>
      <c r="I1" s="93"/>
      <c r="J1" s="93"/>
      <c r="K1" s="93"/>
      <c r="L1" s="93"/>
      <c r="M1" s="93"/>
      <c r="N1" s="93"/>
    </row>
    <row r="2" spans="1:14" x14ac:dyDescent="0.15">
      <c r="A2" s="94" t="s">
        <v>102</v>
      </c>
      <c r="B2" s="94"/>
      <c r="C2" s="94" t="s">
        <v>281</v>
      </c>
      <c r="D2" s="94"/>
      <c r="E2" s="94"/>
      <c r="F2" s="94"/>
      <c r="G2" s="94"/>
      <c r="H2" s="94"/>
      <c r="I2" s="94"/>
      <c r="J2" s="94"/>
      <c r="K2" s="94"/>
      <c r="L2" s="94"/>
      <c r="M2" s="94"/>
      <c r="N2" s="94"/>
    </row>
    <row r="3" spans="1:14" x14ac:dyDescent="0.15">
      <c r="A3" s="94" t="s">
        <v>103</v>
      </c>
      <c r="B3" s="94"/>
      <c r="C3" s="94" t="s">
        <v>173</v>
      </c>
      <c r="D3" s="94"/>
      <c r="E3" s="94"/>
      <c r="F3" s="94"/>
      <c r="G3" s="94"/>
      <c r="H3" s="94" t="s">
        <v>125</v>
      </c>
      <c r="I3" s="94"/>
      <c r="J3" s="94" t="s">
        <v>173</v>
      </c>
      <c r="K3" s="94"/>
      <c r="L3" s="94"/>
      <c r="M3" s="94"/>
      <c r="N3" s="94"/>
    </row>
    <row r="4" spans="1:14" x14ac:dyDescent="0.15">
      <c r="A4" s="94" t="s">
        <v>104</v>
      </c>
      <c r="B4" s="94"/>
      <c r="C4" s="94"/>
      <c r="D4" s="94"/>
      <c r="E4" s="94" t="s">
        <v>18</v>
      </c>
      <c r="F4" s="94" t="s">
        <v>127</v>
      </c>
      <c r="G4" s="94"/>
      <c r="H4" s="94" t="s">
        <v>128</v>
      </c>
      <c r="I4" s="94"/>
      <c r="J4" s="94" t="s">
        <v>22</v>
      </c>
      <c r="K4" s="94"/>
      <c r="L4" s="94" t="s">
        <v>129</v>
      </c>
      <c r="M4" s="94"/>
      <c r="N4" s="94" t="s">
        <v>23</v>
      </c>
    </row>
    <row r="5" spans="1:14" x14ac:dyDescent="0.15">
      <c r="A5" s="94"/>
      <c r="B5" s="94"/>
      <c r="C5" s="94"/>
      <c r="D5" s="94"/>
      <c r="E5" s="94"/>
      <c r="F5" s="94"/>
      <c r="G5" s="94"/>
      <c r="H5" s="94"/>
      <c r="I5" s="94"/>
      <c r="J5" s="94"/>
      <c r="K5" s="94"/>
      <c r="L5" s="94"/>
      <c r="M5" s="94"/>
      <c r="N5" s="94"/>
    </row>
    <row r="6" spans="1:14" x14ac:dyDescent="0.15">
      <c r="A6" s="94"/>
      <c r="B6" s="94"/>
      <c r="C6" s="95" t="s">
        <v>130</v>
      </c>
      <c r="D6" s="95"/>
      <c r="E6" s="1">
        <v>60</v>
      </c>
      <c r="F6" s="94">
        <v>60</v>
      </c>
      <c r="G6" s="94"/>
      <c r="H6" s="94">
        <v>60</v>
      </c>
      <c r="I6" s="94"/>
      <c r="J6" s="94">
        <v>10</v>
      </c>
      <c r="K6" s="94"/>
      <c r="L6" s="96">
        <v>1</v>
      </c>
      <c r="M6" s="94"/>
      <c r="N6" s="1">
        <v>10</v>
      </c>
    </row>
    <row r="7" spans="1:14" x14ac:dyDescent="0.15">
      <c r="A7" s="94"/>
      <c r="B7" s="94"/>
      <c r="C7" s="94" t="s">
        <v>131</v>
      </c>
      <c r="D7" s="94"/>
      <c r="E7" s="1">
        <v>60</v>
      </c>
      <c r="F7" s="94">
        <v>60</v>
      </c>
      <c r="G7" s="94"/>
      <c r="H7" s="94">
        <v>60</v>
      </c>
      <c r="I7" s="94"/>
      <c r="J7" s="94" t="s">
        <v>26</v>
      </c>
      <c r="K7" s="94"/>
      <c r="L7" s="96">
        <v>1</v>
      </c>
      <c r="M7" s="94"/>
      <c r="N7" s="1" t="s">
        <v>26</v>
      </c>
    </row>
    <row r="8" spans="1:14" x14ac:dyDescent="0.15">
      <c r="A8" s="94"/>
      <c r="B8" s="94"/>
      <c r="C8" s="94" t="s">
        <v>132</v>
      </c>
      <c r="D8" s="94"/>
      <c r="E8" s="1"/>
      <c r="F8" s="94"/>
      <c r="G8" s="94"/>
      <c r="H8" s="94"/>
      <c r="I8" s="94"/>
      <c r="J8" s="94" t="s">
        <v>26</v>
      </c>
      <c r="K8" s="94"/>
      <c r="L8" s="94"/>
      <c r="M8" s="94"/>
      <c r="N8" s="1" t="s">
        <v>26</v>
      </c>
    </row>
    <row r="9" spans="1:14" x14ac:dyDescent="0.15">
      <c r="A9" s="94"/>
      <c r="B9" s="94"/>
      <c r="C9" s="94" t="s">
        <v>112</v>
      </c>
      <c r="D9" s="94"/>
      <c r="E9" s="1"/>
      <c r="F9" s="94"/>
      <c r="G9" s="94"/>
      <c r="H9" s="94"/>
      <c r="I9" s="94"/>
      <c r="J9" s="94" t="s">
        <v>26</v>
      </c>
      <c r="K9" s="94"/>
      <c r="L9" s="94"/>
      <c r="M9" s="94"/>
      <c r="N9" s="1" t="s">
        <v>26</v>
      </c>
    </row>
    <row r="10" spans="1:14" x14ac:dyDescent="0.15">
      <c r="A10" s="94" t="s">
        <v>133</v>
      </c>
      <c r="B10" s="94" t="s">
        <v>29</v>
      </c>
      <c r="C10" s="94"/>
      <c r="D10" s="94"/>
      <c r="E10" s="94"/>
      <c r="F10" s="94"/>
      <c r="G10" s="94"/>
      <c r="H10" s="94" t="s">
        <v>134</v>
      </c>
      <c r="I10" s="94"/>
      <c r="J10" s="94"/>
      <c r="K10" s="94"/>
      <c r="L10" s="94"/>
      <c r="M10" s="94"/>
      <c r="N10" s="94"/>
    </row>
    <row r="11" spans="1:14" ht="181.5" customHeight="1" x14ac:dyDescent="0.15">
      <c r="A11" s="94"/>
      <c r="B11" s="94" t="s">
        <v>282</v>
      </c>
      <c r="C11" s="94"/>
      <c r="D11" s="94"/>
      <c r="E11" s="94"/>
      <c r="F11" s="94"/>
      <c r="G11" s="94"/>
      <c r="H11" s="94" t="s">
        <v>283</v>
      </c>
      <c r="I11" s="94"/>
      <c r="J11" s="94"/>
      <c r="K11" s="94"/>
      <c r="L11" s="94"/>
      <c r="M11" s="94"/>
      <c r="N11" s="94"/>
    </row>
    <row r="12" spans="1:14" x14ac:dyDescent="0.15">
      <c r="A12" s="108" t="s">
        <v>137</v>
      </c>
      <c r="B12" s="2" t="s">
        <v>36</v>
      </c>
      <c r="C12" s="2" t="s">
        <v>37</v>
      </c>
      <c r="D12" s="97" t="s">
        <v>38</v>
      </c>
      <c r="E12" s="97"/>
      <c r="F12" s="97"/>
      <c r="G12" s="2" t="s">
        <v>39</v>
      </c>
      <c r="H12" s="2" t="s">
        <v>40</v>
      </c>
      <c r="I12" s="97" t="s">
        <v>22</v>
      </c>
      <c r="J12" s="97"/>
      <c r="K12" s="97" t="s">
        <v>23</v>
      </c>
      <c r="L12" s="97"/>
      <c r="M12" s="97" t="s">
        <v>41</v>
      </c>
      <c r="N12" s="97"/>
    </row>
    <row r="13" spans="1:14" ht="24" x14ac:dyDescent="0.15">
      <c r="A13" s="108"/>
      <c r="B13" s="97" t="s">
        <v>138</v>
      </c>
      <c r="C13" s="111" t="s">
        <v>139</v>
      </c>
      <c r="D13" s="113" t="s">
        <v>284</v>
      </c>
      <c r="E13" s="114"/>
      <c r="F13" s="115"/>
      <c r="G13" s="4" t="s">
        <v>285</v>
      </c>
      <c r="H13" s="4" t="s">
        <v>286</v>
      </c>
      <c r="I13" s="116" t="s">
        <v>287</v>
      </c>
      <c r="J13" s="117"/>
      <c r="K13" s="116" t="s">
        <v>287</v>
      </c>
      <c r="L13" s="117"/>
      <c r="M13" s="97"/>
      <c r="N13" s="97"/>
    </row>
    <row r="14" spans="1:14" x14ac:dyDescent="0.15">
      <c r="A14" s="108"/>
      <c r="B14" s="97"/>
      <c r="C14" s="112"/>
      <c r="D14" s="113" t="s">
        <v>288</v>
      </c>
      <c r="E14" s="114"/>
      <c r="F14" s="115"/>
      <c r="G14" s="4" t="s">
        <v>289</v>
      </c>
      <c r="H14" s="4" t="s">
        <v>290</v>
      </c>
      <c r="I14" s="116" t="s">
        <v>291</v>
      </c>
      <c r="J14" s="117"/>
      <c r="K14" s="116" t="s">
        <v>291</v>
      </c>
      <c r="L14" s="117"/>
      <c r="M14" s="97"/>
      <c r="N14" s="97"/>
    </row>
    <row r="15" spans="1:14" x14ac:dyDescent="0.15">
      <c r="A15" s="108"/>
      <c r="B15" s="97"/>
      <c r="C15" s="112"/>
      <c r="D15" s="113" t="s">
        <v>292</v>
      </c>
      <c r="E15" s="114"/>
      <c r="F15" s="115"/>
      <c r="G15" s="4" t="s">
        <v>293</v>
      </c>
      <c r="H15" s="4" t="s">
        <v>294</v>
      </c>
      <c r="I15" s="116" t="s">
        <v>291</v>
      </c>
      <c r="J15" s="117"/>
      <c r="K15" s="116" t="s">
        <v>291</v>
      </c>
      <c r="L15" s="117"/>
      <c r="M15" s="97"/>
      <c r="N15" s="97"/>
    </row>
    <row r="16" spans="1:14" x14ac:dyDescent="0.15">
      <c r="A16" s="108"/>
      <c r="B16" s="97"/>
      <c r="C16" s="112"/>
      <c r="D16" s="113" t="s">
        <v>295</v>
      </c>
      <c r="E16" s="114"/>
      <c r="F16" s="115"/>
      <c r="G16" s="4" t="s">
        <v>296</v>
      </c>
      <c r="H16" s="4" t="s">
        <v>297</v>
      </c>
      <c r="I16" s="116" t="s">
        <v>291</v>
      </c>
      <c r="J16" s="117"/>
      <c r="K16" s="116" t="s">
        <v>291</v>
      </c>
      <c r="L16" s="117"/>
      <c r="M16" s="97"/>
      <c r="N16" s="97"/>
    </row>
    <row r="17" spans="1:14" x14ac:dyDescent="0.15">
      <c r="A17" s="108"/>
      <c r="B17" s="97"/>
      <c r="C17" s="112"/>
      <c r="D17" s="113" t="s">
        <v>298</v>
      </c>
      <c r="E17" s="114"/>
      <c r="F17" s="115"/>
      <c r="G17" s="4" t="s">
        <v>299</v>
      </c>
      <c r="H17" s="4" t="s">
        <v>300</v>
      </c>
      <c r="I17" s="116" t="s">
        <v>291</v>
      </c>
      <c r="J17" s="117"/>
      <c r="K17" s="116" t="s">
        <v>291</v>
      </c>
      <c r="L17" s="117"/>
      <c r="M17" s="97"/>
      <c r="N17" s="97"/>
    </row>
    <row r="18" spans="1:14" x14ac:dyDescent="0.15">
      <c r="A18" s="108"/>
      <c r="B18" s="97"/>
      <c r="C18" s="112"/>
      <c r="D18" s="113" t="s">
        <v>301</v>
      </c>
      <c r="E18" s="114"/>
      <c r="F18" s="115"/>
      <c r="G18" s="4" t="s">
        <v>302</v>
      </c>
      <c r="H18" s="4" t="s">
        <v>297</v>
      </c>
      <c r="I18" s="116" t="s">
        <v>291</v>
      </c>
      <c r="J18" s="117"/>
      <c r="K18" s="116" t="s">
        <v>291</v>
      </c>
      <c r="L18" s="117"/>
      <c r="M18" s="97"/>
      <c r="N18" s="97"/>
    </row>
    <row r="19" spans="1:14" x14ac:dyDescent="0.15">
      <c r="A19" s="108"/>
      <c r="B19" s="97"/>
      <c r="C19" s="112"/>
      <c r="D19" s="113" t="s">
        <v>303</v>
      </c>
      <c r="E19" s="114"/>
      <c r="F19" s="115"/>
      <c r="G19" s="4" t="s">
        <v>304</v>
      </c>
      <c r="H19" s="4" t="s">
        <v>305</v>
      </c>
      <c r="I19" s="116" t="s">
        <v>291</v>
      </c>
      <c r="J19" s="117"/>
      <c r="K19" s="116" t="s">
        <v>291</v>
      </c>
      <c r="L19" s="117"/>
      <c r="M19" s="97"/>
      <c r="N19" s="97"/>
    </row>
    <row r="20" spans="1:14" ht="24" x14ac:dyDescent="0.15">
      <c r="A20" s="108"/>
      <c r="B20" s="97"/>
      <c r="C20" s="112"/>
      <c r="D20" s="113" t="s">
        <v>306</v>
      </c>
      <c r="E20" s="114"/>
      <c r="F20" s="115"/>
      <c r="G20" s="4" t="s">
        <v>307</v>
      </c>
      <c r="H20" s="4" t="s">
        <v>308</v>
      </c>
      <c r="I20" s="116" t="s">
        <v>291</v>
      </c>
      <c r="J20" s="117"/>
      <c r="K20" s="116" t="s">
        <v>291</v>
      </c>
      <c r="L20" s="117"/>
      <c r="M20" s="97"/>
      <c r="N20" s="97"/>
    </row>
    <row r="21" spans="1:14" ht="24" x14ac:dyDescent="0.15">
      <c r="A21" s="108"/>
      <c r="B21" s="97"/>
      <c r="C21" s="112"/>
      <c r="D21" s="113" t="s">
        <v>309</v>
      </c>
      <c r="E21" s="114"/>
      <c r="F21" s="115"/>
      <c r="G21" s="4" t="s">
        <v>310</v>
      </c>
      <c r="H21" s="4" t="s">
        <v>311</v>
      </c>
      <c r="I21" s="116" t="s">
        <v>291</v>
      </c>
      <c r="J21" s="117"/>
      <c r="K21" s="116" t="s">
        <v>291</v>
      </c>
      <c r="L21" s="117"/>
      <c r="M21" s="97"/>
      <c r="N21" s="97"/>
    </row>
    <row r="22" spans="1:14" x14ac:dyDescent="0.15">
      <c r="A22" s="108"/>
      <c r="B22" s="97"/>
      <c r="C22" s="112"/>
      <c r="D22" s="113" t="s">
        <v>312</v>
      </c>
      <c r="E22" s="114"/>
      <c r="F22" s="115"/>
      <c r="G22" s="4" t="s">
        <v>296</v>
      </c>
      <c r="H22" s="4" t="s">
        <v>297</v>
      </c>
      <c r="I22" s="116" t="s">
        <v>291</v>
      </c>
      <c r="J22" s="117"/>
      <c r="K22" s="116" t="s">
        <v>291</v>
      </c>
      <c r="L22" s="117"/>
      <c r="M22" s="97"/>
      <c r="N22" s="97"/>
    </row>
    <row r="23" spans="1:14" ht="24" x14ac:dyDescent="0.15">
      <c r="A23" s="108"/>
      <c r="B23" s="97"/>
      <c r="C23" s="112"/>
      <c r="D23" s="113" t="s">
        <v>313</v>
      </c>
      <c r="E23" s="114"/>
      <c r="F23" s="115"/>
      <c r="G23" s="4" t="s">
        <v>314</v>
      </c>
      <c r="H23" s="4" t="s">
        <v>315</v>
      </c>
      <c r="I23" s="116" t="s">
        <v>291</v>
      </c>
      <c r="J23" s="117"/>
      <c r="K23" s="116" t="s">
        <v>291</v>
      </c>
      <c r="L23" s="117"/>
      <c r="M23" s="97"/>
      <c r="N23" s="97"/>
    </row>
    <row r="24" spans="1:14" x14ac:dyDescent="0.15">
      <c r="A24" s="108"/>
      <c r="B24" s="97"/>
      <c r="C24" s="112"/>
      <c r="D24" s="113" t="s">
        <v>316</v>
      </c>
      <c r="E24" s="114"/>
      <c r="F24" s="115"/>
      <c r="G24" s="4" t="s">
        <v>317</v>
      </c>
      <c r="H24" s="4" t="s">
        <v>318</v>
      </c>
      <c r="I24" s="116" t="s">
        <v>291</v>
      </c>
      <c r="J24" s="117"/>
      <c r="K24" s="116" t="s">
        <v>291</v>
      </c>
      <c r="L24" s="117"/>
      <c r="M24" s="97"/>
      <c r="N24" s="97"/>
    </row>
    <row r="25" spans="1:14" x14ac:dyDescent="0.15">
      <c r="A25" s="108"/>
      <c r="B25" s="97"/>
      <c r="C25" s="112"/>
      <c r="D25" s="113" t="s">
        <v>319</v>
      </c>
      <c r="E25" s="114"/>
      <c r="F25" s="115"/>
      <c r="G25" s="4" t="s">
        <v>320</v>
      </c>
      <c r="H25" s="4" t="s">
        <v>321</v>
      </c>
      <c r="I25" s="116" t="s">
        <v>291</v>
      </c>
      <c r="J25" s="117"/>
      <c r="K25" s="116" t="s">
        <v>291</v>
      </c>
      <c r="L25" s="117"/>
      <c r="M25" s="97"/>
      <c r="N25" s="97"/>
    </row>
    <row r="26" spans="1:14" x14ac:dyDescent="0.15">
      <c r="A26" s="108"/>
      <c r="B26" s="97"/>
      <c r="C26" s="112"/>
      <c r="D26" s="113" t="s">
        <v>322</v>
      </c>
      <c r="E26" s="114"/>
      <c r="F26" s="115"/>
      <c r="G26" s="4" t="s">
        <v>323</v>
      </c>
      <c r="H26" s="4" t="s">
        <v>324</v>
      </c>
      <c r="I26" s="116" t="s">
        <v>291</v>
      </c>
      <c r="J26" s="117"/>
      <c r="K26" s="116" t="s">
        <v>291</v>
      </c>
      <c r="L26" s="117"/>
      <c r="M26" s="97"/>
      <c r="N26" s="97"/>
    </row>
    <row r="27" spans="1:14" x14ac:dyDescent="0.15">
      <c r="A27" s="108"/>
      <c r="B27" s="97"/>
      <c r="C27" s="112"/>
      <c r="D27" s="113" t="s">
        <v>325</v>
      </c>
      <c r="E27" s="114"/>
      <c r="F27" s="115"/>
      <c r="G27" s="4" t="s">
        <v>326</v>
      </c>
      <c r="H27" s="4" t="s">
        <v>327</v>
      </c>
      <c r="I27" s="116" t="s">
        <v>291</v>
      </c>
      <c r="J27" s="117"/>
      <c r="K27" s="116" t="s">
        <v>291</v>
      </c>
      <c r="L27" s="117"/>
      <c r="M27" s="97"/>
      <c r="N27" s="97"/>
    </row>
    <row r="28" spans="1:14" x14ac:dyDescent="0.15">
      <c r="A28" s="108"/>
      <c r="B28" s="97"/>
      <c r="C28" s="112"/>
      <c r="D28" s="113" t="s">
        <v>328</v>
      </c>
      <c r="E28" s="114"/>
      <c r="F28" s="115"/>
      <c r="G28" s="4" t="s">
        <v>329</v>
      </c>
      <c r="H28" s="4" t="s">
        <v>330</v>
      </c>
      <c r="I28" s="116" t="s">
        <v>291</v>
      </c>
      <c r="J28" s="117"/>
      <c r="K28" s="116" t="s">
        <v>291</v>
      </c>
      <c r="L28" s="117"/>
      <c r="M28" s="97"/>
      <c r="N28" s="97"/>
    </row>
    <row r="29" spans="1:14" x14ac:dyDescent="0.15">
      <c r="A29" s="108"/>
      <c r="B29" s="97"/>
      <c r="C29" s="112"/>
      <c r="D29" s="113" t="s">
        <v>331</v>
      </c>
      <c r="E29" s="114"/>
      <c r="F29" s="115"/>
      <c r="G29" s="4" t="s">
        <v>332</v>
      </c>
      <c r="H29" s="4" t="s">
        <v>333</v>
      </c>
      <c r="I29" s="116" t="s">
        <v>291</v>
      </c>
      <c r="J29" s="117"/>
      <c r="K29" s="116" t="s">
        <v>291</v>
      </c>
      <c r="L29" s="117"/>
      <c r="M29" s="97"/>
      <c r="N29" s="97"/>
    </row>
    <row r="30" spans="1:14" x14ac:dyDescent="0.15">
      <c r="A30" s="108"/>
      <c r="B30" s="97"/>
      <c r="C30" s="112"/>
      <c r="D30" s="113" t="s">
        <v>334</v>
      </c>
      <c r="E30" s="114"/>
      <c r="F30" s="115"/>
      <c r="G30" s="4" t="s">
        <v>335</v>
      </c>
      <c r="H30" s="4" t="s">
        <v>336</v>
      </c>
      <c r="I30" s="116" t="s">
        <v>291</v>
      </c>
      <c r="J30" s="117"/>
      <c r="K30" s="116" t="s">
        <v>291</v>
      </c>
      <c r="L30" s="117"/>
      <c r="M30" s="97"/>
      <c r="N30" s="97"/>
    </row>
    <row r="31" spans="1:14" x14ac:dyDescent="0.15">
      <c r="A31" s="108"/>
      <c r="B31" s="97"/>
      <c r="C31" s="112"/>
      <c r="D31" s="113" t="s">
        <v>337</v>
      </c>
      <c r="E31" s="114"/>
      <c r="F31" s="115"/>
      <c r="G31" s="4" t="s">
        <v>338</v>
      </c>
      <c r="H31" s="4" t="s">
        <v>339</v>
      </c>
      <c r="I31" s="116" t="s">
        <v>291</v>
      </c>
      <c r="J31" s="117"/>
      <c r="K31" s="116" t="s">
        <v>291</v>
      </c>
      <c r="L31" s="117"/>
      <c r="M31" s="97"/>
      <c r="N31" s="97"/>
    </row>
    <row r="32" spans="1:14" x14ac:dyDescent="0.15">
      <c r="A32" s="108"/>
      <c r="B32" s="97"/>
      <c r="C32" s="118"/>
      <c r="D32" s="113" t="s">
        <v>340</v>
      </c>
      <c r="E32" s="114"/>
      <c r="F32" s="115"/>
      <c r="G32" s="4" t="s">
        <v>45</v>
      </c>
      <c r="H32" s="4" t="s">
        <v>236</v>
      </c>
      <c r="I32" s="116" t="s">
        <v>291</v>
      </c>
      <c r="J32" s="117"/>
      <c r="K32" s="116" t="s">
        <v>291</v>
      </c>
      <c r="L32" s="117"/>
      <c r="M32" s="97"/>
      <c r="N32" s="97"/>
    </row>
    <row r="33" spans="1:14" x14ac:dyDescent="0.15">
      <c r="A33" s="108"/>
      <c r="B33" s="97"/>
      <c r="C33" s="97" t="s">
        <v>142</v>
      </c>
      <c r="D33" s="113" t="s">
        <v>341</v>
      </c>
      <c r="E33" s="114"/>
      <c r="F33" s="115"/>
      <c r="G33" s="4" t="s">
        <v>342</v>
      </c>
      <c r="H33" s="4" t="s">
        <v>242</v>
      </c>
      <c r="I33" s="116" t="s">
        <v>291</v>
      </c>
      <c r="J33" s="117"/>
      <c r="K33" s="116" t="s">
        <v>291</v>
      </c>
      <c r="L33" s="117"/>
      <c r="M33" s="97"/>
      <c r="N33" s="97"/>
    </row>
    <row r="34" spans="1:14" x14ac:dyDescent="0.15">
      <c r="A34" s="108"/>
      <c r="B34" s="97"/>
      <c r="C34" s="97"/>
      <c r="D34" s="113" t="s">
        <v>343</v>
      </c>
      <c r="E34" s="114"/>
      <c r="F34" s="115"/>
      <c r="G34" s="4" t="s">
        <v>344</v>
      </c>
      <c r="H34" s="4" t="s">
        <v>345</v>
      </c>
      <c r="I34" s="116" t="s">
        <v>291</v>
      </c>
      <c r="J34" s="117"/>
      <c r="K34" s="116" t="s">
        <v>291</v>
      </c>
      <c r="L34" s="117"/>
      <c r="M34" s="97"/>
      <c r="N34" s="97"/>
    </row>
    <row r="35" spans="1:14" x14ac:dyDescent="0.15">
      <c r="A35" s="108"/>
      <c r="B35" s="97"/>
      <c r="C35" s="97"/>
      <c r="D35" s="113" t="s">
        <v>346</v>
      </c>
      <c r="E35" s="114"/>
      <c r="F35" s="115"/>
      <c r="G35" s="4" t="s">
        <v>45</v>
      </c>
      <c r="H35" s="4" t="s">
        <v>236</v>
      </c>
      <c r="I35" s="116" t="s">
        <v>291</v>
      </c>
      <c r="J35" s="117"/>
      <c r="K35" s="116" t="s">
        <v>291</v>
      </c>
      <c r="L35" s="117"/>
      <c r="M35" s="97"/>
      <c r="N35" s="97"/>
    </row>
    <row r="36" spans="1:14" x14ac:dyDescent="0.15">
      <c r="A36" s="108"/>
      <c r="B36" s="97"/>
      <c r="C36" s="97"/>
      <c r="D36" s="113" t="s">
        <v>347</v>
      </c>
      <c r="E36" s="114"/>
      <c r="F36" s="115"/>
      <c r="G36" s="4" t="s">
        <v>348</v>
      </c>
      <c r="H36" s="4" t="s">
        <v>349</v>
      </c>
      <c r="I36" s="116" t="s">
        <v>291</v>
      </c>
      <c r="J36" s="117"/>
      <c r="K36" s="116" t="s">
        <v>291</v>
      </c>
      <c r="L36" s="117"/>
      <c r="M36" s="97"/>
      <c r="N36" s="97"/>
    </row>
    <row r="37" spans="1:14" x14ac:dyDescent="0.15">
      <c r="A37" s="108"/>
      <c r="B37" s="97"/>
      <c r="C37" s="97"/>
      <c r="D37" s="113" t="s">
        <v>350</v>
      </c>
      <c r="E37" s="114"/>
      <c r="F37" s="115"/>
      <c r="G37" s="4" t="s">
        <v>45</v>
      </c>
      <c r="H37" s="4" t="s">
        <v>236</v>
      </c>
      <c r="I37" s="116" t="s">
        <v>291</v>
      </c>
      <c r="J37" s="117"/>
      <c r="K37" s="116" t="s">
        <v>291</v>
      </c>
      <c r="L37" s="117"/>
      <c r="M37" s="97"/>
      <c r="N37" s="97"/>
    </row>
    <row r="38" spans="1:14" x14ac:dyDescent="0.15">
      <c r="A38" s="108"/>
      <c r="B38" s="97"/>
      <c r="C38" s="97"/>
      <c r="D38" s="113" t="s">
        <v>351</v>
      </c>
      <c r="E38" s="114"/>
      <c r="F38" s="115"/>
      <c r="G38" s="4" t="s">
        <v>45</v>
      </c>
      <c r="H38" s="4" t="s">
        <v>236</v>
      </c>
      <c r="I38" s="116" t="s">
        <v>291</v>
      </c>
      <c r="J38" s="117"/>
      <c r="K38" s="116" t="s">
        <v>291</v>
      </c>
      <c r="L38" s="117"/>
      <c r="M38" s="97"/>
      <c r="N38" s="97"/>
    </row>
    <row r="39" spans="1:14" x14ac:dyDescent="0.15">
      <c r="A39" s="108"/>
      <c r="B39" s="97"/>
      <c r="C39" s="97"/>
      <c r="D39" s="113" t="s">
        <v>352</v>
      </c>
      <c r="E39" s="114"/>
      <c r="F39" s="115"/>
      <c r="G39" s="4" t="s">
        <v>353</v>
      </c>
      <c r="H39" s="4" t="s">
        <v>354</v>
      </c>
      <c r="I39" s="116" t="s">
        <v>291</v>
      </c>
      <c r="J39" s="117"/>
      <c r="K39" s="116" t="s">
        <v>291</v>
      </c>
      <c r="L39" s="117"/>
      <c r="M39" s="97"/>
      <c r="N39" s="97"/>
    </row>
    <row r="40" spans="1:14" x14ac:dyDescent="0.15">
      <c r="A40" s="108"/>
      <c r="B40" s="97"/>
      <c r="C40" s="97"/>
      <c r="D40" s="113" t="s">
        <v>355</v>
      </c>
      <c r="E40" s="114"/>
      <c r="F40" s="115"/>
      <c r="G40" s="4" t="s">
        <v>45</v>
      </c>
      <c r="H40" s="4" t="s">
        <v>236</v>
      </c>
      <c r="I40" s="116" t="s">
        <v>291</v>
      </c>
      <c r="J40" s="117"/>
      <c r="K40" s="116" t="s">
        <v>291</v>
      </c>
      <c r="L40" s="117"/>
      <c r="M40" s="97"/>
      <c r="N40" s="97"/>
    </row>
    <row r="41" spans="1:14" x14ac:dyDescent="0.15">
      <c r="A41" s="108"/>
      <c r="B41" s="97"/>
      <c r="C41" s="97"/>
      <c r="D41" s="113" t="s">
        <v>356</v>
      </c>
      <c r="E41" s="114"/>
      <c r="F41" s="115"/>
      <c r="G41" s="4" t="s">
        <v>45</v>
      </c>
      <c r="H41" s="4" t="s">
        <v>236</v>
      </c>
      <c r="I41" s="116" t="s">
        <v>291</v>
      </c>
      <c r="J41" s="117"/>
      <c r="K41" s="116" t="s">
        <v>291</v>
      </c>
      <c r="L41" s="117"/>
      <c r="M41" s="97"/>
      <c r="N41" s="97"/>
    </row>
    <row r="42" spans="1:14" x14ac:dyDescent="0.15">
      <c r="A42" s="108"/>
      <c r="B42" s="97"/>
      <c r="C42" s="97"/>
      <c r="D42" s="113" t="s">
        <v>357</v>
      </c>
      <c r="E42" s="114"/>
      <c r="F42" s="115"/>
      <c r="G42" s="4" t="s">
        <v>358</v>
      </c>
      <c r="H42" s="4" t="s">
        <v>359</v>
      </c>
      <c r="I42" s="116" t="s">
        <v>291</v>
      </c>
      <c r="J42" s="117"/>
      <c r="K42" s="116" t="s">
        <v>291</v>
      </c>
      <c r="L42" s="117"/>
      <c r="M42" s="97"/>
      <c r="N42" s="97"/>
    </row>
    <row r="43" spans="1:14" x14ac:dyDescent="0.15">
      <c r="A43" s="108"/>
      <c r="B43" s="97"/>
      <c r="C43" s="97"/>
      <c r="D43" s="113" t="s">
        <v>360</v>
      </c>
      <c r="E43" s="114"/>
      <c r="F43" s="115"/>
      <c r="G43" s="4" t="s">
        <v>45</v>
      </c>
      <c r="H43" s="4" t="s">
        <v>236</v>
      </c>
      <c r="I43" s="116" t="s">
        <v>291</v>
      </c>
      <c r="J43" s="117"/>
      <c r="K43" s="116" t="s">
        <v>291</v>
      </c>
      <c r="L43" s="117"/>
      <c r="M43" s="97"/>
      <c r="N43" s="97"/>
    </row>
    <row r="44" spans="1:14" x14ac:dyDescent="0.15">
      <c r="A44" s="108"/>
      <c r="B44" s="97"/>
      <c r="C44" s="97"/>
      <c r="D44" s="113" t="s">
        <v>361</v>
      </c>
      <c r="E44" s="114"/>
      <c r="F44" s="115"/>
      <c r="G44" s="4" t="s">
        <v>45</v>
      </c>
      <c r="H44" s="4" t="s">
        <v>236</v>
      </c>
      <c r="I44" s="116" t="s">
        <v>291</v>
      </c>
      <c r="J44" s="117"/>
      <c r="K44" s="116" t="s">
        <v>291</v>
      </c>
      <c r="L44" s="117"/>
      <c r="M44" s="97"/>
      <c r="N44" s="97"/>
    </row>
    <row r="45" spans="1:14" x14ac:dyDescent="0.15">
      <c r="A45" s="108"/>
      <c r="B45" s="97"/>
      <c r="C45" s="97"/>
      <c r="D45" s="113" t="s">
        <v>362</v>
      </c>
      <c r="E45" s="114"/>
      <c r="F45" s="115"/>
      <c r="G45" s="4" t="s">
        <v>363</v>
      </c>
      <c r="H45" s="4" t="s">
        <v>364</v>
      </c>
      <c r="I45" s="116" t="s">
        <v>291</v>
      </c>
      <c r="J45" s="117"/>
      <c r="K45" s="116" t="s">
        <v>291</v>
      </c>
      <c r="L45" s="117"/>
      <c r="M45" s="97"/>
      <c r="N45" s="97"/>
    </row>
    <row r="46" spans="1:14" x14ac:dyDescent="0.15">
      <c r="A46" s="108"/>
      <c r="B46" s="97"/>
      <c r="C46" s="97"/>
      <c r="D46" s="113" t="s">
        <v>365</v>
      </c>
      <c r="E46" s="114"/>
      <c r="F46" s="115"/>
      <c r="G46" s="4" t="s">
        <v>248</v>
      </c>
      <c r="H46" s="4" t="s">
        <v>236</v>
      </c>
      <c r="I46" s="116" t="s">
        <v>291</v>
      </c>
      <c r="J46" s="117"/>
      <c r="K46" s="116" t="s">
        <v>291</v>
      </c>
      <c r="L46" s="117"/>
      <c r="M46" s="97"/>
      <c r="N46" s="97"/>
    </row>
    <row r="47" spans="1:14" x14ac:dyDescent="0.15">
      <c r="A47" s="108"/>
      <c r="B47" s="97"/>
      <c r="C47" s="97" t="s">
        <v>144</v>
      </c>
      <c r="D47" s="113" t="s">
        <v>366</v>
      </c>
      <c r="E47" s="114"/>
      <c r="F47" s="115"/>
      <c r="G47" s="4" t="s">
        <v>146</v>
      </c>
      <c r="H47" s="4" t="s">
        <v>236</v>
      </c>
      <c r="I47" s="116" t="s">
        <v>291</v>
      </c>
      <c r="J47" s="117"/>
      <c r="K47" s="116" t="s">
        <v>291</v>
      </c>
      <c r="L47" s="117"/>
      <c r="M47" s="97"/>
      <c r="N47" s="97"/>
    </row>
    <row r="48" spans="1:14" x14ac:dyDescent="0.15">
      <c r="A48" s="108"/>
      <c r="B48" s="97"/>
      <c r="C48" s="97"/>
      <c r="D48" s="113" t="s">
        <v>367</v>
      </c>
      <c r="E48" s="114"/>
      <c r="F48" s="115"/>
      <c r="G48" s="4" t="s">
        <v>94</v>
      </c>
      <c r="H48" s="4" t="s">
        <v>242</v>
      </c>
      <c r="I48" s="116" t="s">
        <v>291</v>
      </c>
      <c r="J48" s="117"/>
      <c r="K48" s="116" t="s">
        <v>291</v>
      </c>
      <c r="L48" s="117"/>
      <c r="M48" s="97"/>
      <c r="N48" s="97"/>
    </row>
    <row r="49" spans="1:14" x14ac:dyDescent="0.15">
      <c r="A49" s="108"/>
      <c r="B49" s="97"/>
      <c r="C49" s="97"/>
      <c r="D49" s="113" t="s">
        <v>368</v>
      </c>
      <c r="E49" s="114"/>
      <c r="F49" s="115"/>
      <c r="G49" s="4" t="s">
        <v>146</v>
      </c>
      <c r="H49" s="4" t="s">
        <v>236</v>
      </c>
      <c r="I49" s="116" t="s">
        <v>291</v>
      </c>
      <c r="J49" s="117"/>
      <c r="K49" s="116" t="s">
        <v>291</v>
      </c>
      <c r="L49" s="117"/>
      <c r="M49" s="97"/>
      <c r="N49" s="97"/>
    </row>
    <row r="50" spans="1:14" x14ac:dyDescent="0.15">
      <c r="A50" s="108"/>
      <c r="B50" s="97"/>
      <c r="C50" s="97"/>
      <c r="D50" s="113" t="s">
        <v>369</v>
      </c>
      <c r="E50" s="114"/>
      <c r="F50" s="115"/>
      <c r="G50" s="4" t="s">
        <v>45</v>
      </c>
      <c r="H50" s="4" t="s">
        <v>236</v>
      </c>
      <c r="I50" s="116" t="s">
        <v>291</v>
      </c>
      <c r="J50" s="117"/>
      <c r="K50" s="116" t="s">
        <v>291</v>
      </c>
      <c r="L50" s="117"/>
      <c r="M50" s="97"/>
      <c r="N50" s="97"/>
    </row>
    <row r="51" spans="1:14" x14ac:dyDescent="0.15">
      <c r="A51" s="108"/>
      <c r="B51" s="97"/>
      <c r="C51" s="97"/>
      <c r="D51" s="113" t="s">
        <v>370</v>
      </c>
      <c r="E51" s="114"/>
      <c r="F51" s="115"/>
      <c r="G51" s="4" t="s">
        <v>146</v>
      </c>
      <c r="H51" s="4" t="s">
        <v>236</v>
      </c>
      <c r="I51" s="116" t="s">
        <v>291</v>
      </c>
      <c r="J51" s="117"/>
      <c r="K51" s="116" t="s">
        <v>291</v>
      </c>
      <c r="L51" s="117"/>
      <c r="M51" s="97"/>
      <c r="N51" s="97"/>
    </row>
    <row r="52" spans="1:14" x14ac:dyDescent="0.15">
      <c r="A52" s="108"/>
      <c r="B52" s="97"/>
      <c r="C52" s="97"/>
      <c r="D52" s="113" t="s">
        <v>371</v>
      </c>
      <c r="E52" s="114"/>
      <c r="F52" s="115"/>
      <c r="G52" s="4" t="s">
        <v>45</v>
      </c>
      <c r="H52" s="4" t="s">
        <v>236</v>
      </c>
      <c r="I52" s="116" t="s">
        <v>291</v>
      </c>
      <c r="J52" s="117"/>
      <c r="K52" s="116" t="s">
        <v>291</v>
      </c>
      <c r="L52" s="117"/>
      <c r="M52" s="97"/>
      <c r="N52" s="97"/>
    </row>
    <row r="53" spans="1:14" x14ac:dyDescent="0.15">
      <c r="A53" s="108"/>
      <c r="B53" s="97"/>
      <c r="C53" s="97"/>
      <c r="D53" s="113" t="s">
        <v>372</v>
      </c>
      <c r="E53" s="114"/>
      <c r="F53" s="115"/>
      <c r="G53" s="4" t="s">
        <v>45</v>
      </c>
      <c r="H53" s="4" t="s">
        <v>236</v>
      </c>
      <c r="I53" s="116" t="s">
        <v>291</v>
      </c>
      <c r="J53" s="117"/>
      <c r="K53" s="116" t="s">
        <v>291</v>
      </c>
      <c r="L53" s="117"/>
      <c r="M53" s="97"/>
      <c r="N53" s="97"/>
    </row>
    <row r="54" spans="1:14" x14ac:dyDescent="0.15">
      <c r="A54" s="108"/>
      <c r="B54" s="97"/>
      <c r="C54" s="97"/>
      <c r="D54" s="113" t="s">
        <v>373</v>
      </c>
      <c r="E54" s="114"/>
      <c r="F54" s="115"/>
      <c r="G54" s="4" t="s">
        <v>45</v>
      </c>
      <c r="H54" s="4" t="s">
        <v>236</v>
      </c>
      <c r="I54" s="116" t="s">
        <v>291</v>
      </c>
      <c r="J54" s="117"/>
      <c r="K54" s="116" t="s">
        <v>291</v>
      </c>
      <c r="L54" s="117"/>
      <c r="M54" s="97"/>
      <c r="N54" s="97"/>
    </row>
    <row r="55" spans="1:14" x14ac:dyDescent="0.15">
      <c r="A55" s="108"/>
      <c r="B55" s="97"/>
      <c r="C55" s="97" t="s">
        <v>149</v>
      </c>
      <c r="D55" s="113" t="s">
        <v>239</v>
      </c>
      <c r="E55" s="114"/>
      <c r="F55" s="115"/>
      <c r="G55" s="4" t="s">
        <v>151</v>
      </c>
      <c r="H55" s="4" t="s">
        <v>236</v>
      </c>
      <c r="I55" s="116" t="s">
        <v>291</v>
      </c>
      <c r="J55" s="117"/>
      <c r="K55" s="116" t="s">
        <v>291</v>
      </c>
      <c r="L55" s="117"/>
      <c r="M55" s="97"/>
      <c r="N55" s="97"/>
    </row>
    <row r="56" spans="1:14" x14ac:dyDescent="0.15">
      <c r="A56" s="108"/>
      <c r="B56" s="97"/>
      <c r="C56" s="97"/>
      <c r="D56" s="113" t="s">
        <v>374</v>
      </c>
      <c r="E56" s="114"/>
      <c r="F56" s="115"/>
      <c r="G56" s="4" t="s">
        <v>375</v>
      </c>
      <c r="H56" s="4" t="s">
        <v>236</v>
      </c>
      <c r="I56" s="116" t="s">
        <v>291</v>
      </c>
      <c r="J56" s="117"/>
      <c r="K56" s="116" t="s">
        <v>291</v>
      </c>
      <c r="L56" s="117"/>
      <c r="M56" s="97"/>
      <c r="N56" s="97"/>
    </row>
    <row r="57" spans="1:14" x14ac:dyDescent="0.15">
      <c r="A57" s="108"/>
      <c r="B57" s="97"/>
      <c r="C57" s="97"/>
      <c r="D57" s="113" t="s">
        <v>376</v>
      </c>
      <c r="E57" s="114"/>
      <c r="F57" s="115"/>
      <c r="G57" s="4" t="s">
        <v>377</v>
      </c>
      <c r="H57" s="4" t="s">
        <v>236</v>
      </c>
      <c r="I57" s="116" t="s">
        <v>291</v>
      </c>
      <c r="J57" s="117"/>
      <c r="K57" s="116" t="s">
        <v>291</v>
      </c>
      <c r="L57" s="117"/>
      <c r="M57" s="97"/>
      <c r="N57" s="97"/>
    </row>
    <row r="58" spans="1:14" x14ac:dyDescent="0.15">
      <c r="A58" s="108"/>
      <c r="B58" s="97"/>
      <c r="C58" s="97"/>
      <c r="D58" s="113" t="s">
        <v>378</v>
      </c>
      <c r="E58" s="114"/>
      <c r="F58" s="115"/>
      <c r="G58" s="4" t="s">
        <v>377</v>
      </c>
      <c r="H58" s="4" t="s">
        <v>236</v>
      </c>
      <c r="I58" s="116" t="s">
        <v>291</v>
      </c>
      <c r="J58" s="117"/>
      <c r="K58" s="116" t="s">
        <v>291</v>
      </c>
      <c r="L58" s="117"/>
      <c r="M58" s="97"/>
      <c r="N58" s="97"/>
    </row>
    <row r="59" spans="1:14" x14ac:dyDescent="0.15">
      <c r="A59" s="108"/>
      <c r="B59" s="97" t="s">
        <v>183</v>
      </c>
      <c r="C59" s="97" t="s">
        <v>184</v>
      </c>
      <c r="D59" s="113" t="s">
        <v>379</v>
      </c>
      <c r="E59" s="114"/>
      <c r="F59" s="115"/>
      <c r="G59" s="4" t="s">
        <v>186</v>
      </c>
      <c r="H59" s="4" t="s">
        <v>236</v>
      </c>
      <c r="I59" s="116" t="s">
        <v>380</v>
      </c>
      <c r="J59" s="117"/>
      <c r="K59" s="116" t="s">
        <v>380</v>
      </c>
      <c r="L59" s="117"/>
      <c r="M59" s="97"/>
      <c r="N59" s="97"/>
    </row>
    <row r="60" spans="1:14" x14ac:dyDescent="0.15">
      <c r="A60" s="108"/>
      <c r="B60" s="97"/>
      <c r="C60" s="97"/>
      <c r="D60" s="113" t="s">
        <v>381</v>
      </c>
      <c r="E60" s="114"/>
      <c r="F60" s="115"/>
      <c r="G60" s="4" t="s">
        <v>382</v>
      </c>
      <c r="H60" s="4" t="s">
        <v>383</v>
      </c>
      <c r="I60" s="116" t="s">
        <v>384</v>
      </c>
      <c r="J60" s="117"/>
      <c r="K60" s="116" t="s">
        <v>384</v>
      </c>
      <c r="L60" s="117"/>
      <c r="M60" s="97"/>
      <c r="N60" s="97"/>
    </row>
    <row r="61" spans="1:14" x14ac:dyDescent="0.15">
      <c r="A61" s="108"/>
      <c r="B61" s="97"/>
      <c r="C61" s="97" t="s">
        <v>152</v>
      </c>
      <c r="D61" s="113" t="s">
        <v>385</v>
      </c>
      <c r="E61" s="114"/>
      <c r="F61" s="115"/>
      <c r="G61" s="4" t="s">
        <v>386</v>
      </c>
      <c r="H61" s="4" t="s">
        <v>387</v>
      </c>
      <c r="I61" s="116" t="s">
        <v>384</v>
      </c>
      <c r="J61" s="117"/>
      <c r="K61" s="116" t="s">
        <v>384</v>
      </c>
      <c r="L61" s="117"/>
      <c r="M61" s="97"/>
      <c r="N61" s="97"/>
    </row>
    <row r="62" spans="1:14" x14ac:dyDescent="0.15">
      <c r="A62" s="108"/>
      <c r="B62" s="97"/>
      <c r="C62" s="97"/>
      <c r="D62" s="113" t="s">
        <v>388</v>
      </c>
      <c r="E62" s="114"/>
      <c r="F62" s="115"/>
      <c r="G62" s="4" t="s">
        <v>389</v>
      </c>
      <c r="H62" s="4" t="s">
        <v>236</v>
      </c>
      <c r="I62" s="116" t="s">
        <v>384</v>
      </c>
      <c r="J62" s="117"/>
      <c r="K62" s="116" t="s">
        <v>384</v>
      </c>
      <c r="L62" s="117"/>
      <c r="M62" s="97"/>
      <c r="N62" s="97"/>
    </row>
    <row r="63" spans="1:14" x14ac:dyDescent="0.15">
      <c r="A63" s="108"/>
      <c r="B63" s="97"/>
      <c r="C63" s="97"/>
      <c r="D63" s="113" t="s">
        <v>390</v>
      </c>
      <c r="E63" s="114"/>
      <c r="F63" s="115"/>
      <c r="G63" s="4" t="s">
        <v>45</v>
      </c>
      <c r="H63" s="4" t="s">
        <v>236</v>
      </c>
      <c r="I63" s="116" t="s">
        <v>384</v>
      </c>
      <c r="J63" s="117"/>
      <c r="K63" s="116" t="s">
        <v>384</v>
      </c>
      <c r="L63" s="117"/>
      <c r="M63" s="97"/>
      <c r="N63" s="97"/>
    </row>
    <row r="64" spans="1:14" x14ac:dyDescent="0.15">
      <c r="A64" s="108"/>
      <c r="B64" s="97"/>
      <c r="C64" s="97"/>
      <c r="D64" s="113" t="s">
        <v>391</v>
      </c>
      <c r="E64" s="114"/>
      <c r="F64" s="115"/>
      <c r="G64" s="4" t="s">
        <v>392</v>
      </c>
      <c r="H64" s="4" t="s">
        <v>236</v>
      </c>
      <c r="I64" s="116" t="s">
        <v>384</v>
      </c>
      <c r="J64" s="117"/>
      <c r="K64" s="116" t="s">
        <v>384</v>
      </c>
      <c r="L64" s="117"/>
      <c r="M64" s="97"/>
      <c r="N64" s="97"/>
    </row>
    <row r="65" spans="1:14" x14ac:dyDescent="0.15">
      <c r="A65" s="108"/>
      <c r="B65" s="97"/>
      <c r="C65" s="97"/>
      <c r="D65" s="113" t="s">
        <v>393</v>
      </c>
      <c r="E65" s="114"/>
      <c r="F65" s="115"/>
      <c r="G65" s="4" t="s">
        <v>45</v>
      </c>
      <c r="H65" s="4" t="s">
        <v>236</v>
      </c>
      <c r="I65" s="116" t="s">
        <v>384</v>
      </c>
      <c r="J65" s="117"/>
      <c r="K65" s="116" t="s">
        <v>384</v>
      </c>
      <c r="L65" s="117"/>
      <c r="M65" s="97"/>
      <c r="N65" s="97"/>
    </row>
    <row r="66" spans="1:14" x14ac:dyDescent="0.15">
      <c r="A66" s="108"/>
      <c r="B66" s="97"/>
      <c r="C66" s="97"/>
      <c r="D66" s="113" t="s">
        <v>394</v>
      </c>
      <c r="E66" s="114"/>
      <c r="F66" s="115"/>
      <c r="G66" s="4" t="s">
        <v>45</v>
      </c>
      <c r="H66" s="4" t="s">
        <v>236</v>
      </c>
      <c r="I66" s="116" t="s">
        <v>384</v>
      </c>
      <c r="J66" s="117"/>
      <c r="K66" s="116" t="s">
        <v>384</v>
      </c>
      <c r="L66" s="117"/>
      <c r="M66" s="97"/>
      <c r="N66" s="97"/>
    </row>
    <row r="67" spans="1:14" ht="24" x14ac:dyDescent="0.15">
      <c r="A67" s="108"/>
      <c r="B67" s="97"/>
      <c r="C67" s="97"/>
      <c r="D67" s="113" t="s">
        <v>395</v>
      </c>
      <c r="E67" s="114"/>
      <c r="F67" s="115"/>
      <c r="G67" s="4" t="s">
        <v>396</v>
      </c>
      <c r="H67" s="4" t="s">
        <v>236</v>
      </c>
      <c r="I67" s="116" t="s">
        <v>384</v>
      </c>
      <c r="J67" s="117"/>
      <c r="K67" s="116" t="s">
        <v>384</v>
      </c>
      <c r="L67" s="117"/>
      <c r="M67" s="97"/>
      <c r="N67" s="97"/>
    </row>
    <row r="68" spans="1:14" x14ac:dyDescent="0.15">
      <c r="A68" s="108"/>
      <c r="B68" s="97"/>
      <c r="C68" s="97"/>
      <c r="D68" s="113" t="s">
        <v>397</v>
      </c>
      <c r="E68" s="114"/>
      <c r="F68" s="115"/>
      <c r="G68" s="4" t="s">
        <v>45</v>
      </c>
      <c r="H68" s="4" t="s">
        <v>236</v>
      </c>
      <c r="I68" s="116" t="s">
        <v>384</v>
      </c>
      <c r="J68" s="117"/>
      <c r="K68" s="116" t="s">
        <v>384</v>
      </c>
      <c r="L68" s="117"/>
      <c r="M68" s="97"/>
      <c r="N68" s="97"/>
    </row>
    <row r="69" spans="1:14" x14ac:dyDescent="0.15">
      <c r="A69" s="108"/>
      <c r="B69" s="97"/>
      <c r="C69" s="97"/>
      <c r="D69" s="113" t="s">
        <v>398</v>
      </c>
      <c r="E69" s="114"/>
      <c r="F69" s="115"/>
      <c r="G69" s="4" t="s">
        <v>73</v>
      </c>
      <c r="H69" s="4" t="s">
        <v>399</v>
      </c>
      <c r="I69" s="116" t="s">
        <v>384</v>
      </c>
      <c r="J69" s="117"/>
      <c r="K69" s="116" t="s">
        <v>384</v>
      </c>
      <c r="L69" s="117"/>
      <c r="M69" s="97"/>
      <c r="N69" s="97"/>
    </row>
    <row r="70" spans="1:14" x14ac:dyDescent="0.15">
      <c r="A70" s="108"/>
      <c r="B70" s="97"/>
      <c r="C70" s="97"/>
      <c r="D70" s="113" t="s">
        <v>400</v>
      </c>
      <c r="E70" s="114"/>
      <c r="F70" s="115"/>
      <c r="G70" s="4" t="s">
        <v>277</v>
      </c>
      <c r="H70" s="4" t="s">
        <v>236</v>
      </c>
      <c r="I70" s="116" t="s">
        <v>384</v>
      </c>
      <c r="J70" s="117"/>
      <c r="K70" s="116" t="s">
        <v>384</v>
      </c>
      <c r="L70" s="117"/>
      <c r="M70" s="97"/>
      <c r="N70" s="97"/>
    </row>
    <row r="71" spans="1:14" x14ac:dyDescent="0.15">
      <c r="A71" s="108"/>
      <c r="B71" s="97"/>
      <c r="C71" s="97"/>
      <c r="D71" s="113" t="s">
        <v>401</v>
      </c>
      <c r="E71" s="114"/>
      <c r="F71" s="115"/>
      <c r="G71" s="4" t="s">
        <v>277</v>
      </c>
      <c r="H71" s="4" t="s">
        <v>236</v>
      </c>
      <c r="I71" s="116" t="s">
        <v>384</v>
      </c>
      <c r="J71" s="117"/>
      <c r="K71" s="116" t="s">
        <v>384</v>
      </c>
      <c r="L71" s="117"/>
      <c r="M71" s="97"/>
      <c r="N71" s="97"/>
    </row>
    <row r="72" spans="1:14" x14ac:dyDescent="0.15">
      <c r="A72" s="108"/>
      <c r="B72" s="97"/>
      <c r="C72" s="97"/>
      <c r="D72" s="113" t="s">
        <v>402</v>
      </c>
      <c r="E72" s="114"/>
      <c r="F72" s="115"/>
      <c r="G72" s="4" t="s">
        <v>45</v>
      </c>
      <c r="H72" s="4" t="s">
        <v>236</v>
      </c>
      <c r="I72" s="116" t="s">
        <v>384</v>
      </c>
      <c r="J72" s="117"/>
      <c r="K72" s="116" t="s">
        <v>384</v>
      </c>
      <c r="L72" s="117"/>
      <c r="M72" s="97"/>
      <c r="N72" s="97"/>
    </row>
    <row r="73" spans="1:14" x14ac:dyDescent="0.15">
      <c r="A73" s="108"/>
      <c r="B73" s="97"/>
      <c r="C73" s="97"/>
      <c r="D73" s="113" t="s">
        <v>403</v>
      </c>
      <c r="E73" s="114"/>
      <c r="F73" s="115"/>
      <c r="G73" s="4" t="s">
        <v>404</v>
      </c>
      <c r="H73" s="4" t="s">
        <v>270</v>
      </c>
      <c r="I73" s="116" t="s">
        <v>384</v>
      </c>
      <c r="J73" s="117"/>
      <c r="K73" s="116" t="s">
        <v>384</v>
      </c>
      <c r="L73" s="117"/>
      <c r="M73" s="97"/>
      <c r="N73" s="97"/>
    </row>
    <row r="74" spans="1:14" x14ac:dyDescent="0.15">
      <c r="A74" s="108"/>
      <c r="B74" s="97"/>
      <c r="C74" s="97" t="s">
        <v>155</v>
      </c>
      <c r="D74" s="113" t="s">
        <v>405</v>
      </c>
      <c r="E74" s="114"/>
      <c r="F74" s="115"/>
      <c r="G74" s="4" t="s">
        <v>191</v>
      </c>
      <c r="H74" s="4" t="s">
        <v>236</v>
      </c>
      <c r="I74" s="116" t="s">
        <v>384</v>
      </c>
      <c r="J74" s="117"/>
      <c r="K74" s="116" t="s">
        <v>384</v>
      </c>
      <c r="L74" s="117"/>
      <c r="M74" s="97"/>
      <c r="N74" s="97"/>
    </row>
    <row r="75" spans="1:14" x14ac:dyDescent="0.15">
      <c r="A75" s="108"/>
      <c r="B75" s="97"/>
      <c r="C75" s="97"/>
      <c r="D75" s="113" t="s">
        <v>406</v>
      </c>
      <c r="E75" s="114"/>
      <c r="F75" s="115"/>
      <c r="G75" s="4" t="s">
        <v>73</v>
      </c>
      <c r="H75" s="4" t="s">
        <v>399</v>
      </c>
      <c r="I75" s="116" t="s">
        <v>384</v>
      </c>
      <c r="J75" s="117"/>
      <c r="K75" s="116" t="s">
        <v>384</v>
      </c>
      <c r="L75" s="117"/>
      <c r="M75" s="97"/>
      <c r="N75" s="97"/>
    </row>
    <row r="76" spans="1:14" x14ac:dyDescent="0.15">
      <c r="A76" s="108"/>
      <c r="B76" s="97"/>
      <c r="C76" s="97"/>
      <c r="D76" s="113" t="s">
        <v>407</v>
      </c>
      <c r="E76" s="114"/>
      <c r="F76" s="115"/>
      <c r="G76" s="4" t="s">
        <v>408</v>
      </c>
      <c r="H76" s="4" t="s">
        <v>236</v>
      </c>
      <c r="I76" s="116" t="s">
        <v>384</v>
      </c>
      <c r="J76" s="117"/>
      <c r="K76" s="116" t="s">
        <v>384</v>
      </c>
      <c r="L76" s="117"/>
      <c r="M76" s="97"/>
      <c r="N76" s="97"/>
    </row>
    <row r="77" spans="1:14" x14ac:dyDescent="0.15">
      <c r="A77" s="108"/>
      <c r="B77" s="97"/>
      <c r="C77" s="97"/>
      <c r="D77" s="113" t="s">
        <v>409</v>
      </c>
      <c r="E77" s="114"/>
      <c r="F77" s="115"/>
      <c r="G77" s="4" t="s">
        <v>186</v>
      </c>
      <c r="H77" s="4" t="s">
        <v>236</v>
      </c>
      <c r="I77" s="116" t="s">
        <v>384</v>
      </c>
      <c r="J77" s="117"/>
      <c r="K77" s="116" t="s">
        <v>384</v>
      </c>
      <c r="L77" s="117"/>
      <c r="M77" s="97"/>
      <c r="N77" s="97"/>
    </row>
    <row r="78" spans="1:14" ht="24" x14ac:dyDescent="0.15">
      <c r="A78" s="108"/>
      <c r="B78" s="97"/>
      <c r="C78" s="97"/>
      <c r="D78" s="113" t="s">
        <v>410</v>
      </c>
      <c r="E78" s="114"/>
      <c r="F78" s="115"/>
      <c r="G78" s="4" t="s">
        <v>411</v>
      </c>
      <c r="H78" s="4" t="s">
        <v>236</v>
      </c>
      <c r="I78" s="116" t="s">
        <v>384</v>
      </c>
      <c r="J78" s="117"/>
      <c r="K78" s="116" t="s">
        <v>384</v>
      </c>
      <c r="L78" s="117"/>
      <c r="M78" s="97"/>
      <c r="N78" s="97"/>
    </row>
    <row r="79" spans="1:14" x14ac:dyDescent="0.15">
      <c r="A79" s="108"/>
      <c r="B79" s="97"/>
      <c r="C79" s="97"/>
      <c r="D79" s="113" t="s">
        <v>412</v>
      </c>
      <c r="E79" s="114"/>
      <c r="F79" s="115"/>
      <c r="G79" s="4" t="s">
        <v>45</v>
      </c>
      <c r="H79" s="4" t="s">
        <v>236</v>
      </c>
      <c r="I79" s="116" t="s">
        <v>384</v>
      </c>
      <c r="J79" s="117"/>
      <c r="K79" s="116" t="s">
        <v>384</v>
      </c>
      <c r="L79" s="117"/>
      <c r="M79" s="97"/>
      <c r="N79" s="97"/>
    </row>
    <row r="80" spans="1:14" x14ac:dyDescent="0.15">
      <c r="A80" s="108"/>
      <c r="B80" s="97"/>
      <c r="C80" s="97" t="s">
        <v>158</v>
      </c>
      <c r="D80" s="113" t="s">
        <v>413</v>
      </c>
      <c r="E80" s="114"/>
      <c r="F80" s="115"/>
      <c r="G80" s="4" t="s">
        <v>45</v>
      </c>
      <c r="H80" s="4" t="s">
        <v>236</v>
      </c>
      <c r="I80" s="116" t="s">
        <v>384</v>
      </c>
      <c r="J80" s="117"/>
      <c r="K80" s="116" t="s">
        <v>384</v>
      </c>
      <c r="L80" s="117"/>
      <c r="M80" s="97"/>
      <c r="N80" s="97"/>
    </row>
    <row r="81" spans="1:14" x14ac:dyDescent="0.15">
      <c r="A81" s="108"/>
      <c r="B81" s="97"/>
      <c r="C81" s="97"/>
      <c r="D81" s="113" t="s">
        <v>414</v>
      </c>
      <c r="E81" s="114"/>
      <c r="F81" s="115"/>
      <c r="G81" s="4" t="s">
        <v>53</v>
      </c>
      <c r="H81" s="4" t="s">
        <v>236</v>
      </c>
      <c r="I81" s="116" t="s">
        <v>384</v>
      </c>
      <c r="J81" s="117"/>
      <c r="K81" s="116" t="s">
        <v>384</v>
      </c>
      <c r="L81" s="117"/>
      <c r="M81" s="97"/>
      <c r="N81" s="97"/>
    </row>
    <row r="82" spans="1:14" x14ac:dyDescent="0.15">
      <c r="A82" s="108"/>
      <c r="B82" s="97"/>
      <c r="C82" s="97"/>
      <c r="D82" s="113" t="s">
        <v>415</v>
      </c>
      <c r="E82" s="114"/>
      <c r="F82" s="115"/>
      <c r="G82" s="4" t="s">
        <v>416</v>
      </c>
      <c r="H82" s="4" t="s">
        <v>236</v>
      </c>
      <c r="I82" s="116" t="s">
        <v>384</v>
      </c>
      <c r="J82" s="117"/>
      <c r="K82" s="116" t="s">
        <v>384</v>
      </c>
      <c r="L82" s="117"/>
      <c r="M82" s="97"/>
      <c r="N82" s="97"/>
    </row>
    <row r="83" spans="1:14" x14ac:dyDescent="0.15">
      <c r="A83" s="108"/>
      <c r="B83" s="97"/>
      <c r="C83" s="97"/>
      <c r="D83" s="113" t="s">
        <v>417</v>
      </c>
      <c r="E83" s="114"/>
      <c r="F83" s="115"/>
      <c r="G83" s="4" t="s">
        <v>418</v>
      </c>
      <c r="H83" s="4" t="s">
        <v>236</v>
      </c>
      <c r="I83" s="116" t="s">
        <v>384</v>
      </c>
      <c r="J83" s="117"/>
      <c r="K83" s="116" t="s">
        <v>384</v>
      </c>
      <c r="L83" s="117"/>
      <c r="M83" s="97"/>
      <c r="N83" s="97"/>
    </row>
    <row r="84" spans="1:14" x14ac:dyDescent="0.15">
      <c r="A84" s="108"/>
      <c r="B84" s="97"/>
      <c r="C84" s="97"/>
      <c r="D84" s="113" t="s">
        <v>419</v>
      </c>
      <c r="E84" s="114"/>
      <c r="F84" s="115"/>
      <c r="G84" s="4" t="s">
        <v>201</v>
      </c>
      <c r="H84" s="4" t="s">
        <v>236</v>
      </c>
      <c r="I84" s="116" t="s">
        <v>384</v>
      </c>
      <c r="J84" s="117"/>
      <c r="K84" s="116" t="s">
        <v>384</v>
      </c>
      <c r="L84" s="117"/>
      <c r="M84" s="97"/>
      <c r="N84" s="97"/>
    </row>
    <row r="85" spans="1:14" x14ac:dyDescent="0.15">
      <c r="A85" s="108"/>
      <c r="B85" s="97"/>
      <c r="C85" s="97"/>
      <c r="D85" s="113" t="s">
        <v>420</v>
      </c>
      <c r="E85" s="114"/>
      <c r="F85" s="115"/>
      <c r="G85" s="4" t="s">
        <v>160</v>
      </c>
      <c r="H85" s="4" t="s">
        <v>236</v>
      </c>
      <c r="I85" s="116" t="s">
        <v>384</v>
      </c>
      <c r="J85" s="117"/>
      <c r="K85" s="116" t="s">
        <v>384</v>
      </c>
      <c r="L85" s="117"/>
      <c r="M85" s="97"/>
      <c r="N85" s="97"/>
    </row>
    <row r="86" spans="1:14" x14ac:dyDescent="0.15">
      <c r="A86" s="108"/>
      <c r="B86" s="97"/>
      <c r="C86" s="97"/>
      <c r="D86" s="113" t="s">
        <v>421</v>
      </c>
      <c r="E86" s="114"/>
      <c r="F86" s="115"/>
      <c r="G86" s="4" t="s">
        <v>248</v>
      </c>
      <c r="H86" s="4" t="s">
        <v>236</v>
      </c>
      <c r="I86" s="116" t="s">
        <v>384</v>
      </c>
      <c r="J86" s="117"/>
      <c r="K86" s="116" t="s">
        <v>384</v>
      </c>
      <c r="L86" s="117"/>
      <c r="M86" s="97"/>
      <c r="N86" s="97"/>
    </row>
    <row r="87" spans="1:14" x14ac:dyDescent="0.15">
      <c r="A87" s="108"/>
      <c r="B87" s="97"/>
      <c r="C87" s="97"/>
      <c r="D87" s="113" t="s">
        <v>422</v>
      </c>
      <c r="E87" s="114"/>
      <c r="F87" s="115"/>
      <c r="G87" s="4" t="s">
        <v>423</v>
      </c>
      <c r="H87" s="4" t="s">
        <v>236</v>
      </c>
      <c r="I87" s="116" t="s">
        <v>384</v>
      </c>
      <c r="J87" s="117"/>
      <c r="K87" s="116" t="s">
        <v>384</v>
      </c>
      <c r="L87" s="117"/>
      <c r="M87" s="97"/>
      <c r="N87" s="97"/>
    </row>
    <row r="88" spans="1:14" x14ac:dyDescent="0.15">
      <c r="A88" s="108"/>
      <c r="B88" s="97"/>
      <c r="C88" s="97"/>
      <c r="D88" s="113" t="s">
        <v>424</v>
      </c>
      <c r="E88" s="114"/>
      <c r="F88" s="115"/>
      <c r="G88" s="4" t="s">
        <v>157</v>
      </c>
      <c r="H88" s="4" t="s">
        <v>236</v>
      </c>
      <c r="I88" s="116" t="s">
        <v>384</v>
      </c>
      <c r="J88" s="117"/>
      <c r="K88" s="116" t="s">
        <v>384</v>
      </c>
      <c r="L88" s="117"/>
      <c r="M88" s="97"/>
      <c r="N88" s="97"/>
    </row>
    <row r="89" spans="1:14" x14ac:dyDescent="0.15">
      <c r="A89" s="108"/>
      <c r="B89" s="97"/>
      <c r="C89" s="97"/>
      <c r="D89" s="113" t="s">
        <v>425</v>
      </c>
      <c r="E89" s="114"/>
      <c r="F89" s="115"/>
      <c r="G89" s="4" t="s">
        <v>45</v>
      </c>
      <c r="H89" s="4" t="s">
        <v>236</v>
      </c>
      <c r="I89" s="116" t="s">
        <v>384</v>
      </c>
      <c r="J89" s="117"/>
      <c r="K89" s="116" t="s">
        <v>384</v>
      </c>
      <c r="L89" s="117"/>
      <c r="M89" s="97"/>
      <c r="N89" s="97"/>
    </row>
    <row r="90" spans="1:14" x14ac:dyDescent="0.15">
      <c r="A90" s="108"/>
      <c r="B90" s="97" t="s">
        <v>161</v>
      </c>
      <c r="C90" s="97" t="s">
        <v>162</v>
      </c>
      <c r="D90" s="113" t="s">
        <v>426</v>
      </c>
      <c r="E90" s="114"/>
      <c r="F90" s="115"/>
      <c r="G90" s="4" t="s">
        <v>73</v>
      </c>
      <c r="H90" s="4" t="s">
        <v>399</v>
      </c>
      <c r="I90" s="116" t="s">
        <v>427</v>
      </c>
      <c r="J90" s="117"/>
      <c r="K90" s="116" t="s">
        <v>427</v>
      </c>
      <c r="L90" s="117"/>
      <c r="M90" s="97"/>
      <c r="N90" s="97"/>
    </row>
    <row r="91" spans="1:14" x14ac:dyDescent="0.15">
      <c r="A91" s="108"/>
      <c r="B91" s="97"/>
      <c r="C91" s="97"/>
      <c r="D91" s="113" t="s">
        <v>428</v>
      </c>
      <c r="E91" s="114"/>
      <c r="F91" s="115"/>
      <c r="G91" s="4" t="s">
        <v>94</v>
      </c>
      <c r="H91" s="4" t="s">
        <v>242</v>
      </c>
      <c r="I91" s="116" t="s">
        <v>427</v>
      </c>
      <c r="J91" s="117"/>
      <c r="K91" s="116" t="s">
        <v>427</v>
      </c>
      <c r="L91" s="117"/>
      <c r="M91" s="97"/>
      <c r="N91" s="97"/>
    </row>
    <row r="92" spans="1:14" x14ac:dyDescent="0.15">
      <c r="A92" s="102" t="s">
        <v>165</v>
      </c>
      <c r="B92" s="102"/>
      <c r="C92" s="102"/>
      <c r="D92" s="102"/>
      <c r="E92" s="102"/>
      <c r="F92" s="102"/>
      <c r="G92" s="102"/>
      <c r="H92" s="102"/>
      <c r="I92" s="102">
        <v>100</v>
      </c>
      <c r="J92" s="102"/>
      <c r="K92" s="102">
        <v>90</v>
      </c>
      <c r="L92" s="102"/>
      <c r="M92" s="103"/>
      <c r="N92" s="103"/>
    </row>
    <row r="93" spans="1:14" x14ac:dyDescent="0.15">
      <c r="A93" s="5" t="s">
        <v>166</v>
      </c>
      <c r="B93" s="104" t="s">
        <v>167</v>
      </c>
      <c r="C93" s="105"/>
      <c r="D93" s="105"/>
      <c r="E93" s="105"/>
      <c r="F93" s="105"/>
      <c r="G93" s="105"/>
      <c r="H93" s="105"/>
      <c r="I93" s="105"/>
      <c r="J93" s="105"/>
      <c r="K93" s="105"/>
      <c r="L93" s="105"/>
      <c r="M93" s="105"/>
      <c r="N93" s="106"/>
    </row>
    <row r="94" spans="1:14" x14ac:dyDescent="0.15">
      <c r="A94" s="107" t="s">
        <v>168</v>
      </c>
      <c r="B94" s="107"/>
      <c r="C94" s="107"/>
      <c r="D94" s="107"/>
      <c r="E94" s="107"/>
      <c r="F94" s="107"/>
      <c r="G94" s="107"/>
      <c r="H94" s="107"/>
      <c r="I94" s="107"/>
      <c r="J94" s="107"/>
      <c r="K94" s="107"/>
      <c r="L94" s="107"/>
      <c r="M94" s="107"/>
      <c r="N94" s="107"/>
    </row>
    <row r="95" spans="1:14" x14ac:dyDescent="0.15">
      <c r="A95" s="107" t="s">
        <v>169</v>
      </c>
      <c r="B95" s="107"/>
      <c r="C95" s="107"/>
      <c r="D95" s="107"/>
      <c r="E95" s="107"/>
      <c r="F95" s="107"/>
      <c r="G95" s="107"/>
      <c r="H95" s="107"/>
      <c r="I95" s="107"/>
      <c r="J95" s="107"/>
      <c r="K95" s="107"/>
      <c r="L95" s="107"/>
      <c r="M95" s="107"/>
      <c r="N95" s="107"/>
    </row>
    <row r="96" spans="1:14" x14ac:dyDescent="0.15">
      <c r="A96" s="107" t="s">
        <v>170</v>
      </c>
      <c r="B96" s="107"/>
      <c r="C96" s="107"/>
      <c r="D96" s="107"/>
      <c r="E96" s="107"/>
      <c r="F96" s="107"/>
      <c r="G96" s="107"/>
      <c r="H96" s="107"/>
      <c r="I96" s="107"/>
      <c r="J96" s="107"/>
      <c r="K96" s="107"/>
      <c r="L96" s="107"/>
      <c r="M96" s="107"/>
      <c r="N96" s="107"/>
    </row>
  </sheetData>
  <mergeCells count="381">
    <mergeCell ref="B93:N93"/>
    <mergeCell ref="A94:N94"/>
    <mergeCell ref="A95:N95"/>
    <mergeCell ref="A96:N96"/>
    <mergeCell ref="A10:A11"/>
    <mergeCell ref="A12:A91"/>
    <mergeCell ref="B13:B58"/>
    <mergeCell ref="B59:B89"/>
    <mergeCell ref="B90:B91"/>
    <mergeCell ref="C13:C32"/>
    <mergeCell ref="C33:C46"/>
    <mergeCell ref="C47:C54"/>
    <mergeCell ref="C55:C58"/>
    <mergeCell ref="C59:C60"/>
    <mergeCell ref="C61:C73"/>
    <mergeCell ref="C74:C79"/>
    <mergeCell ref="C80:C89"/>
    <mergeCell ref="C90:C91"/>
    <mergeCell ref="D90:F90"/>
    <mergeCell ref="I90:J90"/>
    <mergeCell ref="K90:L90"/>
    <mergeCell ref="M90:N90"/>
    <mergeCell ref="D91:F91"/>
    <mergeCell ref="I91:J91"/>
    <mergeCell ref="K91:L91"/>
    <mergeCell ref="M91:N91"/>
    <mergeCell ref="A92:H92"/>
    <mergeCell ref="I92:J92"/>
    <mergeCell ref="K92:L92"/>
    <mergeCell ref="M92:N92"/>
    <mergeCell ref="D87:F87"/>
    <mergeCell ref="I87:J87"/>
    <mergeCell ref="K87:L87"/>
    <mergeCell ref="M87:N87"/>
    <mergeCell ref="D88:F88"/>
    <mergeCell ref="I88:J88"/>
    <mergeCell ref="K88:L88"/>
    <mergeCell ref="M88:N88"/>
    <mergeCell ref="D89:F89"/>
    <mergeCell ref="I89:J89"/>
    <mergeCell ref="K89:L89"/>
    <mergeCell ref="M89:N89"/>
    <mergeCell ref="D84:F84"/>
    <mergeCell ref="I84:J84"/>
    <mergeCell ref="K84:L84"/>
    <mergeCell ref="M84:N84"/>
    <mergeCell ref="D85:F85"/>
    <mergeCell ref="I85:J85"/>
    <mergeCell ref="K85:L85"/>
    <mergeCell ref="M85:N85"/>
    <mergeCell ref="D86:F86"/>
    <mergeCell ref="I86:J86"/>
    <mergeCell ref="K86:L86"/>
    <mergeCell ref="M86:N86"/>
    <mergeCell ref="D81:F81"/>
    <mergeCell ref="I81:J81"/>
    <mergeCell ref="K81:L81"/>
    <mergeCell ref="M81:N81"/>
    <mergeCell ref="D82:F82"/>
    <mergeCell ref="I82:J82"/>
    <mergeCell ref="K82:L82"/>
    <mergeCell ref="M82:N82"/>
    <mergeCell ref="D83:F83"/>
    <mergeCell ref="I83:J83"/>
    <mergeCell ref="K83:L83"/>
    <mergeCell ref="M83:N83"/>
    <mergeCell ref="D78:F78"/>
    <mergeCell ref="I78:J78"/>
    <mergeCell ref="K78:L78"/>
    <mergeCell ref="M78:N78"/>
    <mergeCell ref="D79:F79"/>
    <mergeCell ref="I79:J79"/>
    <mergeCell ref="K79:L79"/>
    <mergeCell ref="M79:N79"/>
    <mergeCell ref="D80:F80"/>
    <mergeCell ref="I80:J80"/>
    <mergeCell ref="K80:L80"/>
    <mergeCell ref="M80:N80"/>
    <mergeCell ref="D75:F75"/>
    <mergeCell ref="I75:J75"/>
    <mergeCell ref="K75:L75"/>
    <mergeCell ref="M75:N75"/>
    <mergeCell ref="D76:F76"/>
    <mergeCell ref="I76:J76"/>
    <mergeCell ref="K76:L76"/>
    <mergeCell ref="M76:N76"/>
    <mergeCell ref="D77:F77"/>
    <mergeCell ref="I77:J77"/>
    <mergeCell ref="K77:L77"/>
    <mergeCell ref="M77:N77"/>
    <mergeCell ref="D72:F72"/>
    <mergeCell ref="I72:J72"/>
    <mergeCell ref="K72:L72"/>
    <mergeCell ref="M72:N72"/>
    <mergeCell ref="D73:F73"/>
    <mergeCell ref="I73:J73"/>
    <mergeCell ref="K73:L73"/>
    <mergeCell ref="M73:N73"/>
    <mergeCell ref="D74:F74"/>
    <mergeCell ref="I74:J74"/>
    <mergeCell ref="K74:L74"/>
    <mergeCell ref="M74:N74"/>
    <mergeCell ref="D69:F69"/>
    <mergeCell ref="I69:J69"/>
    <mergeCell ref="K69:L69"/>
    <mergeCell ref="M69:N69"/>
    <mergeCell ref="D70:F70"/>
    <mergeCell ref="I70:J70"/>
    <mergeCell ref="K70:L70"/>
    <mergeCell ref="M70:N70"/>
    <mergeCell ref="D71:F71"/>
    <mergeCell ref="I71:J71"/>
    <mergeCell ref="K71:L71"/>
    <mergeCell ref="M71:N71"/>
    <mergeCell ref="D66:F66"/>
    <mergeCell ref="I66:J66"/>
    <mergeCell ref="K66:L66"/>
    <mergeCell ref="M66:N66"/>
    <mergeCell ref="D67:F67"/>
    <mergeCell ref="I67:J67"/>
    <mergeCell ref="K67:L67"/>
    <mergeCell ref="M67:N67"/>
    <mergeCell ref="D68:F68"/>
    <mergeCell ref="I68:J68"/>
    <mergeCell ref="K68:L68"/>
    <mergeCell ref="M68:N68"/>
    <mergeCell ref="D63:F63"/>
    <mergeCell ref="I63:J63"/>
    <mergeCell ref="K63:L63"/>
    <mergeCell ref="M63:N63"/>
    <mergeCell ref="D64:F64"/>
    <mergeCell ref="I64:J64"/>
    <mergeCell ref="K64:L64"/>
    <mergeCell ref="M64:N64"/>
    <mergeCell ref="D65:F65"/>
    <mergeCell ref="I65:J65"/>
    <mergeCell ref="K65:L65"/>
    <mergeCell ref="M65:N65"/>
    <mergeCell ref="D60:F60"/>
    <mergeCell ref="I60:J60"/>
    <mergeCell ref="K60:L60"/>
    <mergeCell ref="M60:N60"/>
    <mergeCell ref="D61:F61"/>
    <mergeCell ref="I61:J61"/>
    <mergeCell ref="K61:L61"/>
    <mergeCell ref="M61:N61"/>
    <mergeCell ref="D62:F62"/>
    <mergeCell ref="I62:J62"/>
    <mergeCell ref="K62:L62"/>
    <mergeCell ref="M62:N62"/>
    <mergeCell ref="D57:F57"/>
    <mergeCell ref="I57:J57"/>
    <mergeCell ref="K57:L57"/>
    <mergeCell ref="M57:N57"/>
    <mergeCell ref="D58:F58"/>
    <mergeCell ref="I58:J58"/>
    <mergeCell ref="K58:L58"/>
    <mergeCell ref="M58:N58"/>
    <mergeCell ref="D59:F59"/>
    <mergeCell ref="I59:J59"/>
    <mergeCell ref="K59:L59"/>
    <mergeCell ref="M59:N59"/>
    <mergeCell ref="D54:F54"/>
    <mergeCell ref="I54:J54"/>
    <mergeCell ref="K54:L54"/>
    <mergeCell ref="M54:N54"/>
    <mergeCell ref="D55:F55"/>
    <mergeCell ref="I55:J55"/>
    <mergeCell ref="K55:L55"/>
    <mergeCell ref="M55:N55"/>
    <mergeCell ref="D56:F56"/>
    <mergeCell ref="I56:J56"/>
    <mergeCell ref="K56:L56"/>
    <mergeCell ref="M56:N56"/>
    <mergeCell ref="D51:F51"/>
    <mergeCell ref="I51:J51"/>
    <mergeCell ref="K51:L51"/>
    <mergeCell ref="M51:N51"/>
    <mergeCell ref="D52:F52"/>
    <mergeCell ref="I52:J52"/>
    <mergeCell ref="K52:L52"/>
    <mergeCell ref="M52:N52"/>
    <mergeCell ref="D53:F53"/>
    <mergeCell ref="I53:J53"/>
    <mergeCell ref="K53:L53"/>
    <mergeCell ref="M53:N53"/>
    <mergeCell ref="D48:F48"/>
    <mergeCell ref="I48:J48"/>
    <mergeCell ref="K48:L48"/>
    <mergeCell ref="M48:N48"/>
    <mergeCell ref="D49:F49"/>
    <mergeCell ref="I49:J49"/>
    <mergeCell ref="K49:L49"/>
    <mergeCell ref="M49:N49"/>
    <mergeCell ref="D50:F50"/>
    <mergeCell ref="I50:J50"/>
    <mergeCell ref="K50:L50"/>
    <mergeCell ref="M50:N50"/>
    <mergeCell ref="D45:F45"/>
    <mergeCell ref="I45:J45"/>
    <mergeCell ref="K45:L45"/>
    <mergeCell ref="M45:N45"/>
    <mergeCell ref="D46:F46"/>
    <mergeCell ref="I46:J46"/>
    <mergeCell ref="K46:L46"/>
    <mergeCell ref="M46:N46"/>
    <mergeCell ref="D47:F47"/>
    <mergeCell ref="I47:J47"/>
    <mergeCell ref="K47:L47"/>
    <mergeCell ref="M47:N47"/>
    <mergeCell ref="D42:F42"/>
    <mergeCell ref="I42:J42"/>
    <mergeCell ref="K42:L42"/>
    <mergeCell ref="M42:N42"/>
    <mergeCell ref="D43:F43"/>
    <mergeCell ref="I43:J43"/>
    <mergeCell ref="K43:L43"/>
    <mergeCell ref="M43:N43"/>
    <mergeCell ref="D44:F44"/>
    <mergeCell ref="I44:J44"/>
    <mergeCell ref="K44:L44"/>
    <mergeCell ref="M44:N44"/>
    <mergeCell ref="D39:F39"/>
    <mergeCell ref="I39:J39"/>
    <mergeCell ref="K39:L39"/>
    <mergeCell ref="M39:N39"/>
    <mergeCell ref="D40:F40"/>
    <mergeCell ref="I40:J40"/>
    <mergeCell ref="K40:L40"/>
    <mergeCell ref="M40:N40"/>
    <mergeCell ref="D41:F41"/>
    <mergeCell ref="I41:J41"/>
    <mergeCell ref="K41:L41"/>
    <mergeCell ref="M41:N41"/>
    <mergeCell ref="D36:F36"/>
    <mergeCell ref="I36:J36"/>
    <mergeCell ref="K36:L36"/>
    <mergeCell ref="M36:N36"/>
    <mergeCell ref="D37:F37"/>
    <mergeCell ref="I37:J37"/>
    <mergeCell ref="K37:L37"/>
    <mergeCell ref="M37:N37"/>
    <mergeCell ref="D38:F38"/>
    <mergeCell ref="I38:J38"/>
    <mergeCell ref="K38:L38"/>
    <mergeCell ref="M38:N38"/>
    <mergeCell ref="D33:F33"/>
    <mergeCell ref="I33:J33"/>
    <mergeCell ref="K33:L33"/>
    <mergeCell ref="M33:N33"/>
    <mergeCell ref="D34:F34"/>
    <mergeCell ref="I34:J34"/>
    <mergeCell ref="K34:L34"/>
    <mergeCell ref="M34:N34"/>
    <mergeCell ref="D35:F35"/>
    <mergeCell ref="I35:J35"/>
    <mergeCell ref="K35:L35"/>
    <mergeCell ref="M35:N35"/>
    <mergeCell ref="D30:F30"/>
    <mergeCell ref="I30:J30"/>
    <mergeCell ref="K30:L30"/>
    <mergeCell ref="M30:N30"/>
    <mergeCell ref="D31:F31"/>
    <mergeCell ref="I31:J31"/>
    <mergeCell ref="K31:L31"/>
    <mergeCell ref="M31:N31"/>
    <mergeCell ref="D32:F32"/>
    <mergeCell ref="I32:J32"/>
    <mergeCell ref="K32:L32"/>
    <mergeCell ref="M32:N32"/>
    <mergeCell ref="D27:F27"/>
    <mergeCell ref="I27:J27"/>
    <mergeCell ref="K27:L27"/>
    <mergeCell ref="M27:N27"/>
    <mergeCell ref="D28:F28"/>
    <mergeCell ref="I28:J28"/>
    <mergeCell ref="K28:L28"/>
    <mergeCell ref="M28:N28"/>
    <mergeCell ref="D29:F29"/>
    <mergeCell ref="I29:J29"/>
    <mergeCell ref="K29:L29"/>
    <mergeCell ref="M29:N29"/>
    <mergeCell ref="D24:F24"/>
    <mergeCell ref="I24:J24"/>
    <mergeCell ref="K24:L24"/>
    <mergeCell ref="M24:N24"/>
    <mergeCell ref="D25:F25"/>
    <mergeCell ref="I25:J25"/>
    <mergeCell ref="K25:L25"/>
    <mergeCell ref="M25:N25"/>
    <mergeCell ref="D26:F26"/>
    <mergeCell ref="I26:J26"/>
    <mergeCell ref="K26:L26"/>
    <mergeCell ref="M26:N26"/>
    <mergeCell ref="D21:F21"/>
    <mergeCell ref="I21:J21"/>
    <mergeCell ref="K21:L21"/>
    <mergeCell ref="M21:N21"/>
    <mergeCell ref="D22:F22"/>
    <mergeCell ref="I22:J22"/>
    <mergeCell ref="K22:L22"/>
    <mergeCell ref="M22:N22"/>
    <mergeCell ref="D23:F23"/>
    <mergeCell ref="I23:J23"/>
    <mergeCell ref="K23:L23"/>
    <mergeCell ref="M23:N23"/>
    <mergeCell ref="D18:F18"/>
    <mergeCell ref="I18:J18"/>
    <mergeCell ref="K18:L18"/>
    <mergeCell ref="M18:N18"/>
    <mergeCell ref="D19:F19"/>
    <mergeCell ref="I19:J19"/>
    <mergeCell ref="K19:L19"/>
    <mergeCell ref="M19:N19"/>
    <mergeCell ref="D20:F20"/>
    <mergeCell ref="I20:J20"/>
    <mergeCell ref="K20:L20"/>
    <mergeCell ref="M20:N20"/>
    <mergeCell ref="D15:F15"/>
    <mergeCell ref="I15:J15"/>
    <mergeCell ref="K15:L15"/>
    <mergeCell ref="M15:N15"/>
    <mergeCell ref="D16:F16"/>
    <mergeCell ref="I16:J16"/>
    <mergeCell ref="K16:L16"/>
    <mergeCell ref="M16:N16"/>
    <mergeCell ref="D17:F17"/>
    <mergeCell ref="I17:J17"/>
    <mergeCell ref="K17:L17"/>
    <mergeCell ref="M17:N17"/>
    <mergeCell ref="D12:F12"/>
    <mergeCell ref="I12:J12"/>
    <mergeCell ref="K12:L12"/>
    <mergeCell ref="M12:N12"/>
    <mergeCell ref="D13:F13"/>
    <mergeCell ref="I13:J13"/>
    <mergeCell ref="K13:L13"/>
    <mergeCell ref="M13:N13"/>
    <mergeCell ref="D14:F14"/>
    <mergeCell ref="I14:J14"/>
    <mergeCell ref="K14:L14"/>
    <mergeCell ref="M14:N14"/>
    <mergeCell ref="C9:D9"/>
    <mergeCell ref="F9:G9"/>
    <mergeCell ref="H9:I9"/>
    <mergeCell ref="J9:K9"/>
    <mergeCell ref="L9:M9"/>
    <mergeCell ref="B10:G10"/>
    <mergeCell ref="H10:N10"/>
    <mergeCell ref="B11:G11"/>
    <mergeCell ref="H11:N11"/>
    <mergeCell ref="A4:B9"/>
    <mergeCell ref="C4:D5"/>
    <mergeCell ref="F4:G5"/>
    <mergeCell ref="H4:I5"/>
    <mergeCell ref="J4:K5"/>
    <mergeCell ref="L4:M5"/>
    <mergeCell ref="C7:D7"/>
    <mergeCell ref="F7:G7"/>
    <mergeCell ref="H7:I7"/>
    <mergeCell ref="J7:K7"/>
    <mergeCell ref="L7:M7"/>
    <mergeCell ref="C8:D8"/>
    <mergeCell ref="F8:G8"/>
    <mergeCell ref="H8:I8"/>
    <mergeCell ref="J8:K8"/>
    <mergeCell ref="L8:M8"/>
    <mergeCell ref="A1:N1"/>
    <mergeCell ref="A2:B2"/>
    <mergeCell ref="C2:N2"/>
    <mergeCell ref="A3:B3"/>
    <mergeCell ref="C3:G3"/>
    <mergeCell ref="H3:I3"/>
    <mergeCell ref="J3:N3"/>
    <mergeCell ref="C6:D6"/>
    <mergeCell ref="F6:G6"/>
    <mergeCell ref="H6:I6"/>
    <mergeCell ref="J6:K6"/>
    <mergeCell ref="L6:M6"/>
    <mergeCell ref="E4:E5"/>
    <mergeCell ref="N4:N5"/>
  </mergeCells>
  <phoneticPr fontId="25"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整体自评</vt:lpstr>
      <vt:lpstr>部门预算项目支出绩效自评结果汇总表</vt:lpstr>
      <vt:lpstr>国有林场改革补助</vt:lpstr>
      <vt:lpstr>欠发达国有林场巩固提升</vt:lpstr>
      <vt:lpstr>森林资源管护</vt:lpstr>
      <vt:lpstr>自然保护地建设补助</vt:lpstr>
      <vt:lpstr>天然林保护工程资金（中央）</vt:lpstr>
      <vt:lpstr>天然林保护工程资金（省级）</vt:lpstr>
      <vt:lpstr>湿地等生态保护支出（中央）</vt:lpstr>
      <vt:lpstr>湿地等生态保护支出（省级）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2020-03-13T02:25:00Z</cp:lastPrinted>
  <dcterms:created xsi:type="dcterms:W3CDTF">2018-12-06T00:45:00Z</dcterms:created>
  <dcterms:modified xsi:type="dcterms:W3CDTF">2023-10-09T06:49:08Z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2052-10.8.2.6543</vt:lpwstr>
  </property>
  <property fmtid="{D5CDD505-2E9C-101B-9397-08002B2CF9AE}" pid="3" name="ICV">
    <vt:lpwstr>22C65AA05F484DD7AE688FFCEC82AAD5</vt:lpwstr>
  </property>
</Properties>
</file>