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989" firstSheet="2" activeTab="3"/>
  </bookViews>
  <sheets>
    <sheet name="封面" sheetId="10" r:id="rId1"/>
    <sheet name="目录" sheetId="12" r:id="rId2"/>
    <sheet name="省级部门（单位）整体支出绩效自评表" sheetId="13" r:id="rId3"/>
    <sheet name="部门预算项目支出绩效自评结果汇总表" sheetId="5" r:id="rId4"/>
    <sheet name="省级部门预算项目支出绩效自评表（森林保护修复项目）" sheetId="14" r:id="rId5"/>
    <sheet name="省级部门预算项目支出绩效自评表（社会保险补助）" sheetId="15" r:id="rId6"/>
    <sheet name="省级部门预算项目支出绩效自评表（禁种铲毒）" sheetId="16" r:id="rId7"/>
    <sheet name="省级部门预算项目支出绩效自评表（国有林场改革补助资金）" sheetId="17" r:id="rId8"/>
    <sheet name="省级部门预算项目支出绩效自评表（自然保护地建设补助）" sheetId="18" r:id="rId9"/>
    <sheet name="省级部门预算项目支出绩效自评表（林果产业）" sheetId="19" r:id="rId10"/>
    <sheet name="省级部门预算项目支出绩效自评表（森林植被恢复项目）" sheetId="20" r:id="rId11"/>
    <sheet name="省级部门预算项目支出绩效自评表（种质资源普查项目） " sheetId="21" r:id="rId12"/>
    <sheet name="省级部门预算项目支出绩效自评表（自然资源能力保护建设）" sheetId="22" r:id="rId13"/>
    <sheet name="省级部门预算项目支出绩效自评表（2023年第一批草原植被恢复）" sheetId="23" r:id="rId14"/>
    <sheet name="省级部门预算项目支出绩效自评表（森林草原防火）" sheetId="24" r:id="rId15"/>
    <sheet name="省级部门预算项目支出绩效自评表（2022年森林植被恢复项目） " sheetId="25" r:id="rId16"/>
    <sheet name="省级部门预算项目支出绩效自评表（森林管护）" sheetId="2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<sst xmlns="http://schemas.openxmlformats.org/spreadsheetml/2006/main" count="1202" uniqueCount="353">
  <si>
    <t>附件1</t>
  </si>
  <si>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</si>
  <si>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编报部门（单位公章）：甘肃白龙江博峪河省级自然保护区管护中心</t>
  </si>
  <si>
    <t xml:space="preserve">                      编报日期：2024年1月25日</t>
  </si>
  <si>
    <t xml:space="preserve">                      联系人及电话：张垚  18193902342</t>
  </si>
  <si>
    <t>2023年度省级预算执行情况绩效自评报表目录</t>
  </si>
  <si>
    <t>一、部门自评报告</t>
  </si>
  <si>
    <t>二、部门整体支出自评表</t>
  </si>
  <si>
    <t>三、部门预算项目支出绩效自评结果汇总表</t>
  </si>
  <si>
    <t xml:space="preserve">  1.森林保护修复支出项目绩效自评表</t>
  </si>
  <si>
    <t xml:space="preserve">  2.社会保险补助项目绩效自评表</t>
  </si>
  <si>
    <t xml:space="preserve">  3.禁种铲毒项目绩效自评表</t>
  </si>
  <si>
    <t xml:space="preserve">  4.国有林场改革补助资金项目绩效自评表</t>
  </si>
  <si>
    <t xml:space="preserve">  5.自然保护地建设项目绩效自评表</t>
  </si>
  <si>
    <t xml:space="preserve">  6.林果产业发展项目绩效自评表</t>
  </si>
  <si>
    <t xml:space="preserve">  7.森林植被恢复费项目绩效自评表</t>
  </si>
  <si>
    <t xml:space="preserve">  8.种质资源调查项目绩效自评表</t>
  </si>
  <si>
    <t xml:space="preserve">  9.自然资源能力保护建设项目绩效自评表</t>
  </si>
  <si>
    <t xml:space="preserve">  10.草原植被恢复项目绩效自评表</t>
  </si>
  <si>
    <t xml:space="preserve">  11.森林草原防火补助项目绩效自评表</t>
  </si>
  <si>
    <r>
      <rPr>
        <b/>
        <sz val="20"/>
        <color rgb="FF000000"/>
        <rFont val="宋体"/>
        <charset val="134"/>
      </rPr>
      <t>2023年</t>
    </r>
    <r>
      <rPr>
        <b/>
        <u/>
        <sz val="20"/>
        <color rgb="FF000000"/>
        <rFont val="宋体"/>
        <charset val="134"/>
      </rPr>
      <t xml:space="preserve"> 甘肃白龙江博峪河省级自然保护区管护中心</t>
    </r>
    <r>
      <rPr>
        <b/>
        <sz val="20"/>
        <color rgb="FF000000"/>
        <rFont val="宋体"/>
        <charset val="134"/>
      </rPr>
      <t>部门（单位）整体支出绩效自评表</t>
    </r>
  </si>
  <si>
    <t>部门（单位）名称</t>
  </si>
  <si>
    <t>甘肃白龙江博峪河省级自然保护区管护中心</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</si>
  <si>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</si>
  <si>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</si>
  <si>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</si>
  <si>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</si>
  <si>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</si>
  <si>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</si>
  <si>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</si>
  <si>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</si>
  <si>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</si>
  <si>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</si>
  <si>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年度总体绩效目标完成情况</t>
  </si>
  <si>
    <t>预期目标</t>
  </si>
  <si>
    <t>目标实际完成情况</t>
  </si>
  <si>
    <t>基本支出绩效目标：工资福利性支出、公用经费支出、社会保障缴费、保障单位正常工作运转，严格控制三公经费支出。</t>
  </si>
  <si>
    <t>目标1完成情况：基本支出绩效目标完成</t>
  </si>
  <si>
    <t>项目支出绩效目标：完成项目实施及资金支付（项目详细情况见附表）</t>
  </si>
  <si>
    <r>
      <rPr>
        <sz val="10.5"/>
        <color rgb="FF000000"/>
        <rFont val="宋体"/>
        <charset val="134"/>
      </rPr>
      <t>目标2完成情况：项目完成及资金支出率</t>
    </r>
    <r>
      <rPr>
        <sz val="10.5"/>
        <rFont val="宋体"/>
        <charset val="134"/>
      </rPr>
      <t xml:space="preserve">     </t>
    </r>
    <r>
      <rPr>
        <sz val="10.5"/>
        <color rgb="FF000000"/>
        <rFont val="宋体"/>
        <charset val="134"/>
      </rPr>
      <t>（项目执行情况见附表）</t>
    </r>
  </si>
  <si>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</si>
  <si>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</si>
  <si>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</si>
  <si>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</si>
  <si>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</si>
  <si>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</si>
  <si>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</si>
  <si>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</si>
  <si>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</si>
  <si>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</si>
  <si>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</si>
  <si>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</si>
  <si>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</si>
  <si>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</si>
  <si>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</si>
  <si>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健全（100%）</t>
  </si>
  <si>
    <t>资金使用规范性</t>
  </si>
  <si>
    <t>规范（100%）</t>
  </si>
  <si>
    <t>采购管理</t>
  </si>
  <si>
    <t>政府采购规范性</t>
  </si>
  <si>
    <t>资产管理</t>
  </si>
  <si>
    <t>资产管理规范性</t>
  </si>
  <si>
    <t>人员管理</t>
  </si>
  <si>
    <t>在职人员控制率</t>
  </si>
  <si>
    <t>≥95%</t>
  </si>
  <si>
    <t>重点工作管理</t>
  </si>
  <si>
    <t>重点工作管理制度健全性</t>
  </si>
  <si>
    <t>履职效果</t>
  </si>
  <si>
    <t>部门履职目标</t>
  </si>
  <si>
    <t>产出数量指标</t>
  </si>
  <si>
    <t>产出质量指标</t>
  </si>
  <si>
    <t>规范</t>
  </si>
  <si>
    <t>产出时效指标</t>
  </si>
  <si>
    <t>及时（是/否）</t>
  </si>
  <si>
    <t>产出成本指标</t>
  </si>
  <si>
    <t>成本控制严格（是/否）</t>
  </si>
  <si>
    <t>部门效果目标</t>
  </si>
  <si>
    <t>经济效益指标</t>
  </si>
  <si>
    <t>经济效益良好   （是/否）</t>
  </si>
  <si>
    <t>社会效益指标</t>
  </si>
  <si>
    <t>显著</t>
  </si>
  <si>
    <t>生态效益指标</t>
  </si>
  <si>
    <t>生态环境改善明显   （是/否）</t>
  </si>
  <si>
    <t>社会影响</t>
  </si>
  <si>
    <t>单位获奖情况</t>
  </si>
  <si>
    <t>≥0</t>
  </si>
  <si>
    <t>违法违纪情况</t>
  </si>
  <si>
    <t>≤0</t>
  </si>
  <si>
    <t>能力建设</t>
  </si>
  <si>
    <t>长效管理</t>
  </si>
  <si>
    <t>中期规划建设完备程度</t>
  </si>
  <si>
    <t>完备（是/否）</t>
  </si>
  <si>
    <t>人力资源建设</t>
  </si>
  <si>
    <t>人员培训机制完备性</t>
  </si>
  <si>
    <t>档案管理</t>
  </si>
  <si>
    <t>档案管理完备性</t>
  </si>
  <si>
    <t>服务对象满意度</t>
  </si>
  <si>
    <t>服务对象的满意度</t>
  </si>
  <si>
    <t>职工满意度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</si>
  <si>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</si>
  <si>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</si>
  <si>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</si>
  <si>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</si>
  <si>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</si>
  <si>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</si>
  <si>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</si>
  <si>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</si>
  <si>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</si>
  <si>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</si>
  <si>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</si>
  <si>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</si>
  <si>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</si>
  <si>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</si>
  <si>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</si>
  <si>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</si>
  <si>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</si>
  <si>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 xml:space="preserve">  森林保护修复支出项目绩效自评表</t>
  </si>
  <si>
    <t>甘肃省林业和草原局</t>
  </si>
  <si>
    <t xml:space="preserve">  社会保险补助项目绩效自评表</t>
  </si>
  <si>
    <t xml:space="preserve">  禁种铲毒项目绩效自评表</t>
  </si>
  <si>
    <t xml:space="preserve">  国有林场改革补助资金项目绩效自评表</t>
  </si>
  <si>
    <t xml:space="preserve">  自然保护地建设项目绩效自评表</t>
  </si>
  <si>
    <t xml:space="preserve">  林果产业发展项目绩效自评表</t>
  </si>
  <si>
    <t xml:space="preserve">  森林植被恢复费项目绩效自评表</t>
  </si>
  <si>
    <t xml:space="preserve">  种质资源调查项目绩效自评表</t>
  </si>
  <si>
    <t xml:space="preserve">  自然资源能力保护建设项目绩效自评表</t>
  </si>
  <si>
    <t xml:space="preserve">  草原植被恢复项目绩效自评表</t>
  </si>
  <si>
    <t xml:space="preserve">  森林草原防火补助项目绩效自评表</t>
  </si>
  <si>
    <t>合计</t>
  </si>
  <si>
    <r>
      <rPr>
        <b/>
        <sz val="20"/>
        <color theme="1"/>
        <rFont val="宋体"/>
        <charset val="134"/>
      </rPr>
      <t>2023年</t>
    </r>
    <r>
      <rPr>
        <b/>
        <u/>
        <sz val="20"/>
        <color theme="1"/>
        <rFont val="宋体"/>
        <charset val="134"/>
      </rPr>
      <t xml:space="preserve">  甘肃白龙江博峪河省级自然保护区管护中心  </t>
    </r>
    <r>
      <rPr>
        <b/>
        <sz val="20"/>
        <color theme="1"/>
        <rFont val="宋体"/>
        <charset val="134"/>
      </rPr>
      <t>部门预算项目支出绩效自评表</t>
    </r>
  </si>
  <si>
    <t>森林保护修复项目</t>
  </si>
  <si>
    <t>实施单位</t>
  </si>
  <si>
    <t>全年预算数</t>
  </si>
  <si>
    <t>全年执行数</t>
  </si>
  <si>
    <t>执行率</t>
  </si>
  <si>
    <t>年度资金总额</t>
  </si>
  <si>
    <t>其中：当年财政拨款</t>
  </si>
  <si>
    <t>—</t>
  </si>
  <si>
    <t xml:space="preserve">      上年结转资金</t>
  </si>
  <si>
    <t>年度总体目标</t>
  </si>
  <si>
    <t>实际完成情况</t>
  </si>
  <si>
    <t>森林管护费537.43万元，全面完成管护制度体系建设、专职管护队伍建设、管护能力建设、管护责任、管护面积落实、管护效果等。</t>
  </si>
  <si>
    <t>全面完成所有考核指标。</t>
  </si>
  <si>
    <t>绩效指标</t>
  </si>
  <si>
    <t>成本指标</t>
  </si>
  <si>
    <t>经济成本指标</t>
  </si>
  <si>
    <t>国有林补偿标准</t>
  </si>
  <si>
    <t>=10元/亩</t>
  </si>
  <si>
    <t>数量指标</t>
  </si>
  <si>
    <t>国有林管护面积</t>
  </si>
  <si>
    <t>=70.86万亩</t>
  </si>
  <si>
    <t>质量指标</t>
  </si>
  <si>
    <t>国有林管护覆盖率</t>
  </si>
  <si>
    <t>=100%</t>
  </si>
  <si>
    <t>时效指标</t>
  </si>
  <si>
    <t>国有林保护修复补偿及时性</t>
  </si>
  <si>
    <t>及时</t>
  </si>
  <si>
    <t>效益指标</t>
  </si>
  <si>
    <t>天然林资源管护生态环境改善情况（是否明显）</t>
  </si>
  <si>
    <t>=0次</t>
  </si>
  <si>
    <t>满意度指标</t>
  </si>
  <si>
    <t>服务对象满意度指标</t>
  </si>
  <si>
    <t>林区职工满意度</t>
  </si>
  <si>
    <t>≧85%</t>
  </si>
  <si>
    <t>总分</t>
  </si>
  <si>
    <t>说明</t>
  </si>
  <si>
    <t>请在此处简要说明中央和省委巡视、各级审计和财政监督中发现的问题及其所涉及的金额，如没有填无。               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</si>
  <si>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</si>
  <si>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</si>
  <si>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</si>
  <si>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社会保险补助</t>
  </si>
  <si>
    <t>社会保险缴费73.54万元</t>
  </si>
  <si>
    <t>项目成本控制率</t>
  </si>
  <si>
    <t>&lt;=100%</t>
  </si>
  <si>
    <t>社会保险缴费补助人数</t>
  </si>
  <si>
    <t>&lt;=514人</t>
  </si>
  <si>
    <t>社保应缴尽缴率</t>
  </si>
  <si>
    <t>社会保险缴费补助及时性</t>
  </si>
  <si>
    <t>因社保补助造成有责事件发生数</t>
  </si>
  <si>
    <t>社会保险缴费比例</t>
  </si>
  <si>
    <t>≥34.89</t>
  </si>
  <si>
    <t>林区禁种铲毒</t>
  </si>
  <si>
    <t>林区禁种铲毒资金20万元</t>
  </si>
  <si>
    <t>林区禁种铲毒资金实际支出20万元，其中购置禁毒宣传物品6.5万元，禁毒培训4.5万元，购置现地踏查劳保用品7万元，督导检查、考核验收费用2万元。</t>
  </si>
  <si>
    <t>成本控制情况</t>
  </si>
  <si>
    <t>可控</t>
  </si>
  <si>
    <t>社会成本指标</t>
  </si>
  <si>
    <t>宣传群众参与度</t>
  </si>
  <si>
    <t>&gt;=90%</t>
  </si>
  <si>
    <t>生态环境成本指标</t>
  </si>
  <si>
    <t>对生态安全的作用</t>
  </si>
  <si>
    <t>产出指标</t>
  </si>
  <si>
    <t>禁种铲毒踏查人次</t>
  </si>
  <si>
    <t>≧500</t>
  </si>
  <si>
    <t>≧1000</t>
  </si>
  <si>
    <t>禁种铲毒宣传次数</t>
  </si>
  <si>
    <t>≧3（大型）</t>
  </si>
  <si>
    <t>禁毒培训次数</t>
  </si>
  <si>
    <t>1次</t>
  </si>
  <si>
    <t>禁种铲毒踏查面积</t>
  </si>
  <si>
    <t>≧90万亩</t>
  </si>
  <si>
    <t>&gt;100万亩</t>
  </si>
  <si>
    <t>禁种铲毒宣传完成率</t>
  </si>
  <si>
    <t>禁种铲毒培训完成率</t>
  </si>
  <si>
    <t>禁种铲毒踏查覆盖率</t>
  </si>
  <si>
    <t>禁毒宣传及时性</t>
  </si>
  <si>
    <t>检查验收及时性</t>
  </si>
  <si>
    <t>群众认识度</t>
  </si>
  <si>
    <t>显著提高</t>
  </si>
  <si>
    <t>森林资源生长环境</t>
  </si>
  <si>
    <t>明显改善</t>
  </si>
  <si>
    <t>林区职工群众满意度</t>
  </si>
  <si>
    <t>&gt;90%</t>
  </si>
  <si>
    <t>国有林场改革补助资金</t>
  </si>
  <si>
    <t>国有林场改革补助资金用于人员发放工资</t>
  </si>
  <si>
    <t>纳入国有林场改革的职工人数（人）</t>
  </si>
  <si>
    <t>=390人</t>
  </si>
  <si>
    <t>国有林场改革职工补贴发放完成率</t>
  </si>
  <si>
    <t>国有林场改革职工补贴发放及时性</t>
  </si>
  <si>
    <t>国有林场改革有责事件发生数</t>
  </si>
  <si>
    <t>=0件</t>
  </si>
  <si>
    <t>国有林场林区稳定运转率</t>
  </si>
  <si>
    <t>自然保护地建设补助</t>
  </si>
  <si>
    <t>1、建立保护区管理结构，完善管理体制，加强对外界和区域内公众的宣传力度；2、进一步建立监测系统基础工程。</t>
  </si>
  <si>
    <t>完成</t>
  </si>
  <si>
    <t>调查编制成本</t>
  </si>
  <si>
    <t>=1.22元/亩</t>
  </si>
  <si>
    <t>水土持续保持</t>
  </si>
  <si>
    <t>保持</t>
  </si>
  <si>
    <t>保护区环境提升</t>
  </si>
  <si>
    <t>提升</t>
  </si>
  <si>
    <t>保护区科学考察</t>
  </si>
  <si>
    <t>=82.26万亩</t>
  </si>
  <si>
    <t>总规编制书</t>
  </si>
  <si>
    <t>=20本</t>
  </si>
  <si>
    <t>总规编制书验收合格率</t>
  </si>
  <si>
    <t>保护区科学考察及时性</t>
  </si>
  <si>
    <t>林下经济提升</t>
  </si>
  <si>
    <t>带动职工群众保护生态</t>
  </si>
  <si>
    <t>生物多样性</t>
  </si>
  <si>
    <t>明显增长</t>
  </si>
  <si>
    <t>公众满意度</t>
  </si>
  <si>
    <t>≥90%</t>
  </si>
  <si>
    <t>林果产业</t>
  </si>
  <si>
    <t>1、完成项目建设规划设计；
2、按照规划设计要求，完成文冠果示范基地补植、整形修剪、施肥、浇水等田间管理850亩，建设满足使用要求；
3、符合工程施工质量验收相关要求，达到提质增效改造目的。</t>
  </si>
  <si>
    <t>该笔资金于2023年12月22日上报用款计划，由于资金下达晚，该项目计划于2024年完成。</t>
  </si>
  <si>
    <t>经济林果示范基地建设成本</t>
  </si>
  <si>
    <t>≤600元/亩</t>
  </si>
  <si>
    <t>通过提质增效建成示范基地（亩）</t>
  </si>
  <si>
    <t>850亩</t>
  </si>
  <si>
    <t>林下经济示范基地（处）</t>
  </si>
  <si>
    <t>1处</t>
  </si>
  <si>
    <t>项目验收合格率</t>
  </si>
  <si>
    <t>项目完成及时性</t>
  </si>
  <si>
    <t>群众发展林草产业积极性</t>
  </si>
  <si>
    <t>积极</t>
  </si>
  <si>
    <t>安全</t>
  </si>
  <si>
    <t>群众满意度</t>
  </si>
  <si>
    <t>2023年第一批森林植被恢复费</t>
  </si>
  <si>
    <t>完成人工造林362亩，完成全林区林草种质资源普查与收集，通过项目建设，不断提升森林植被盖度和森林质量，提升森林资源保护管理能力，加强森林资源监测调查评估，完善基层森林资源管护设施。</t>
  </si>
  <si>
    <t>由于资金下达较晚，项目结转至2024年完成。</t>
  </si>
  <si>
    <t>人工造林补助标准（元/亩）</t>
  </si>
  <si>
    <t>提升森林覆盖率</t>
  </si>
  <si>
    <t>持续发挥生态作用</t>
  </si>
  <si>
    <t>森林植被恢复面积（亩）</t>
  </si>
  <si>
    <t>完成普查面积（万亩）</t>
  </si>
  <si>
    <t>资源调查监测成果完成数（个）</t>
  </si>
  <si>
    <t>植被恢复项目验收合格率</t>
  </si>
  <si>
    <t>合格</t>
  </si>
  <si>
    <t>植被恢复项目及时性</t>
  </si>
  <si>
    <t>资源调查监测及时性</t>
  </si>
  <si>
    <t>提高职工群众创收</t>
  </si>
  <si>
    <t>提高</t>
  </si>
  <si>
    <t>森林保护管理能力</t>
  </si>
  <si>
    <t>植被盖度提高情况</t>
  </si>
  <si>
    <t>明显提高</t>
  </si>
  <si>
    <t>林区职工及公众满意度</t>
  </si>
  <si>
    <t>&gt;=85%</t>
  </si>
  <si>
    <t>林草种质资源普查项目</t>
  </si>
  <si>
    <t>完成种质资源普查样线25条，通过查清我中心林草种质资源（包括珍稀濒危树种资源）、主要栽培树种（品种）种质资源、古树名木、引进树种（品种）种质资源分布和生存状况，客观反映林草种质资源的数量、质量及其变化动态，分析与评价林木种质资源收集、保存和利用现状，提出林草种质资源收集、保护与利用的对策措施和长期规划。</t>
  </si>
  <si>
    <t>完成中路河保护站种质资源普查样线35条。</t>
  </si>
  <si>
    <t>普查费用标准（万元）</t>
  </si>
  <si>
    <t>森林资源普查种类</t>
  </si>
  <si>
    <t>采集标本种类</t>
  </si>
  <si>
    <t>300种以上</t>
  </si>
  <si>
    <t>普查面积(公顷)</t>
  </si>
  <si>
    <t>普查完成率</t>
  </si>
  <si>
    <t>≧90%</t>
  </si>
  <si>
    <t>普查任务完成及时性</t>
  </si>
  <si>
    <t>自然资源保护能力建设项目</t>
  </si>
  <si>
    <t>完成辖区林麝及栖息地调查工作</t>
  </si>
  <si>
    <t>购买红外相机、野外调查装备成本</t>
  </si>
  <si>
    <t>≤20万元</t>
  </si>
  <si>
    <t>2023年12月22日上报用款计划，因该项目下达较晚，资金文件还未下达，实施方案尚未编制。</t>
  </si>
  <si>
    <t>林麝等种群栖息地监测面积</t>
  </si>
  <si>
    <t>=2.1万公顷</t>
  </si>
  <si>
    <t>购买红外相机、野外调查装备数量</t>
  </si>
  <si>
    <t>≤20台</t>
  </si>
  <si>
    <t>林麝等种群栖息地监测合格率</t>
  </si>
  <si>
    <t>购买红外相机、野外调查装备购买合格率</t>
  </si>
  <si>
    <t>林麝等种群栖息地监测及时性</t>
  </si>
  <si>
    <t>购买红外相机、野外调查装备购买及时性</t>
  </si>
  <si>
    <t>2023年第一批草原植被恢复费项目</t>
  </si>
  <si>
    <t>对甘肃白龙江博峪河省级自然保护区管护中心内退化草原免耕补播改良4300亩</t>
  </si>
  <si>
    <t>草原补播改良成本</t>
  </si>
  <si>
    <t>≤200元/亩</t>
  </si>
  <si>
    <t>方案批复晚，正在开展政府采购程序</t>
  </si>
  <si>
    <t>草原补播改良面积</t>
  </si>
  <si>
    <t>=4300亩</t>
  </si>
  <si>
    <t>草原补播改良验收合格率</t>
  </si>
  <si>
    <t>草原补播改良撒草籽开展及时性</t>
  </si>
  <si>
    <t>提高财源植被覆盖率</t>
  </si>
  <si>
    <t>林区民生状况</t>
  </si>
  <si>
    <t>逐步改善</t>
  </si>
  <si>
    <t>对草原生态环境改善情况</t>
  </si>
  <si>
    <t>明显</t>
  </si>
  <si>
    <t>森林草原防火补助</t>
  </si>
  <si>
    <t>森林草原防火补助资金20万元</t>
  </si>
  <si>
    <t>森林草原防火补助资金实际支出20万元，用于维护、维修防火道路40公里。</t>
  </si>
  <si>
    <t>对自然生态环境的负面影响</t>
  </si>
  <si>
    <t>无</t>
  </si>
  <si>
    <r>
      <rPr>
        <sz val="9"/>
        <color theme="1"/>
        <rFont val="宋体"/>
        <charset val="134"/>
        <scheme val="minor"/>
      </rPr>
      <t>森林受害率（</t>
    </r>
    <r>
      <rPr>
        <sz val="9"/>
        <color theme="1"/>
        <rFont val="Arial"/>
        <charset val="134"/>
      </rPr>
      <t>‰</t>
    </r>
    <r>
      <rPr>
        <sz val="9"/>
        <color theme="1"/>
        <rFont val="宋体"/>
        <charset val="134"/>
        <scheme val="minor"/>
      </rPr>
      <t>）</t>
    </r>
  </si>
  <si>
    <t>清理防火道路总长度</t>
  </si>
  <si>
    <t>40km</t>
  </si>
  <si>
    <t>防火道路验收合格率</t>
  </si>
  <si>
    <t>提高群众创收</t>
  </si>
  <si>
    <t>2022年第一批森林植被恢复费</t>
  </si>
  <si>
    <t>完成人工造林300亩，完成林区林草湿资源监测调查，通过项目建设，不断提升森林植被盖度和森林质量，提升森林资源保护管理能力，加强森林资源监测调查评估，完善基层森林资源管护设施。</t>
  </si>
  <si>
    <t>完成人工造林300亩，林草湿资源监测调查林业样地20个。</t>
  </si>
  <si>
    <t>资源监测调查林业样地（个）</t>
  </si>
  <si>
    <t>森林植被恢复验收合格率</t>
  </si>
  <si>
    <t>森林植被恢复项目及时性</t>
  </si>
  <si>
    <t>资源监测调查及时性</t>
  </si>
  <si>
    <t>森林管护</t>
  </si>
  <si>
    <t>森林管护费144万元，全完成管护制度体系建设、专职管护队伍建设、管护能力建设、管护责任、管护面积落实、管护效果等。</t>
  </si>
  <si>
    <t>森林资源管理</t>
  </si>
  <si>
    <t>资金到位率（%）</t>
  </si>
  <si>
    <t>项目质量可控性</t>
  </si>
  <si>
    <t>资金保障率（%）</t>
  </si>
  <si>
    <t>任务完成及时性</t>
  </si>
  <si>
    <t>完成时间</t>
  </si>
  <si>
    <t>2022年12月底</t>
  </si>
  <si>
    <t>定额标准内</t>
  </si>
  <si>
    <t>职工群众增收水平</t>
  </si>
  <si>
    <t>较明显</t>
  </si>
  <si>
    <t>职工工资保障率（%）</t>
  </si>
  <si>
    <t>改善生态环境</t>
  </si>
  <si>
    <t>可持续影响指标</t>
  </si>
  <si>
    <t>维护林区稳定</t>
  </si>
  <si>
    <t>优良</t>
  </si>
  <si>
    <t>林区群众职工满意度</t>
  </si>
  <si>
    <t>满意</t>
  </si>
  <si>
    <t>请在此处简要说明中央和省委巡视、各级审计和财政监督中发现的问题及其所涉及的金额，如没有填无。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</si>
</sst>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52">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indexed="8"/>
      <name val="宋体"/>
      <charset val="134"/>
    </font>
    <font>
      <sz val="9"/>
      <name val="宋体"/>
      <charset val="134"/>
    </font>
    <font>
      <sz val="9"/>
      <name val="宋体"/>
      <charset val="134"/>
      <scheme val="minor"/>
    </font>
    <font>
      <sz val="9"/>
      <color rgb="FF000000"/>
      <name val="宋体"/>
      <charset val="134"/>
      <scheme val="minor"/>
    </font>
    <font>
      <sz val="10"/>
      <color indexed="63"/>
      <name val="宋体"/>
      <charset val="134"/>
    </font>
    <font>
      <sz val="8"/>
      <color theme="1"/>
      <name val="宋体"/>
      <charset val="134"/>
      <scheme val="minor"/>
    </font>
    <font>
      <sz val="8"/>
      <color rgb="FF000000"/>
      <name val="宋体"/>
      <charset val="134"/>
      <scheme val="minor"/>
    </font>
    <font>
      <sz val="8"/>
      <color indexed="63"/>
      <name val="宋体"/>
      <charset val="134"/>
    </font>
    <font>
      <sz val="10"/>
      <name val="宋体"/>
      <charset val="134"/>
    </font>
    <font>
      <sz val="11"/>
      <color theme="1"/>
      <name val="黑体"/>
      <charset val="134"/>
    </font>
    <font>
      <b/>
      <sz val="20"/>
      <color theme="1"/>
      <name val="宋体"/>
      <charset val="134"/>
      <scheme val="minor"/>
    </font>
    <font>
      <b/>
      <sz val="11"/>
      <color theme="1"/>
      <name val="宋体"/>
      <charset val="134"/>
      <scheme val="minor"/>
    </font>
    <font>
      <sz val="12"/>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b/>
      <sz val="16"/>
      <color rgb="FF000000"/>
      <name val="仿宋"/>
      <charset val="134"/>
    </font>
    <font>
      <sz val="10.5"/>
      <color rgb="FF000000"/>
      <name val="宋体"/>
      <charset val="134"/>
    </font>
    <font>
      <sz val="10.5"/>
      <name val="宋体"/>
      <charset val="134"/>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b/>
      <u/>
      <sz val="20"/>
      <color theme="1"/>
      <name val="宋体"/>
      <charset val="134"/>
    </font>
    <font>
      <sz val="9"/>
      <color theme="1"/>
      <name val="Arial"/>
      <charset val="134"/>
    </font>
    <font>
      <b/>
      <u/>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2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3" borderId="25" applyNumberFormat="0" applyAlignment="0" applyProtection="0">
      <alignment vertical="center"/>
    </xf>
    <xf numFmtId="0" fontId="38" fillId="4" borderId="26" applyNumberFormat="0" applyAlignment="0" applyProtection="0">
      <alignment vertical="center"/>
    </xf>
    <xf numFmtId="0" fontId="39" fillId="4" borderId="25" applyNumberFormat="0" applyAlignment="0" applyProtection="0">
      <alignment vertical="center"/>
    </xf>
    <xf numFmtId="0" fontId="40" fillId="5"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8" fillId="0" borderId="0"/>
    <xf numFmtId="0" fontId="18" fillId="0" borderId="0"/>
  </cellStyleXfs>
  <cellXfs count="16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10" fontId="2" fillId="0" borderId="1" xfId="0" applyNumberFormat="1" applyFont="1" applyBorder="1" applyAlignment="1">
      <alignment horizontal="center" vertical="center" wrapText="1"/>
    </xf>
    <xf numFmtId="0" fontId="0" fillId="0" borderId="1" xfId="0" applyFont="1" applyBorder="1">
      <alignmen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6" xfId="0" applyFont="1" applyBorder="1" applyAlignment="1">
      <alignment horizontal="center" vertical="center" wrapText="1"/>
    </xf>
    <xf numFmtId="0" fontId="11" fillId="0" borderId="1" xfId="0" applyFont="1" applyFill="1" applyBorder="1" applyAlignment="1">
      <alignment horizontal="center" vertical="center" wrapText="1"/>
    </xf>
    <xf numFmtId="0" fontId="9" fillId="0" borderId="7"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2" fillId="0" borderId="1" xfId="50" applyFont="1" applyFill="1" applyBorder="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vertical="center" wrapText="1"/>
    </xf>
    <xf numFmtId="0" fontId="0" fillId="0" borderId="1" xfId="0" applyBorder="1" applyAlignment="1">
      <alignment horizontal="center" vertical="center"/>
    </xf>
    <xf numFmtId="0" fontId="16" fillId="0" borderId="1" xfId="0" applyFont="1" applyBorder="1" applyAlignment="1">
      <alignment horizontal="left" vertical="center"/>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0" fillId="0" borderId="1" xfId="0" applyFont="1" applyBorder="1" applyAlignment="1">
      <alignment horizontal="center" vertical="center"/>
    </xf>
    <xf numFmtId="0" fontId="16" fillId="0" borderId="1" xfId="0" applyFont="1" applyFill="1" applyBorder="1" applyAlignment="1">
      <alignment horizontal="left" vertical="center"/>
    </xf>
    <xf numFmtId="0" fontId="0" fillId="0" borderId="1" xfId="0" applyBorder="1">
      <alignment vertical="center"/>
    </xf>
    <xf numFmtId="10"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0" fontId="18" fillId="0" borderId="0" xfId="0" applyFont="1" applyFill="1" applyBorder="1" applyAlignment="1">
      <alignment vertical="center"/>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6"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10" fontId="22" fillId="0" borderId="3" xfId="0" applyNumberFormat="1" applyFont="1" applyFill="1" applyBorder="1" applyAlignment="1">
      <alignment horizontal="center" vertical="center" wrapText="1"/>
    </xf>
    <xf numFmtId="10" fontId="22" fillId="0" borderId="5"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3" xfId="0"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xf>
    <xf numFmtId="0" fontId="22" fillId="0" borderId="0" xfId="0" applyFont="1" applyFill="1" applyBorder="1" applyAlignment="1">
      <alignment horizontal="center" vertical="center" wrapText="1"/>
    </xf>
    <xf numFmtId="0" fontId="22" fillId="0" borderId="14" xfId="0" applyFont="1" applyFill="1" applyBorder="1" applyAlignment="1">
      <alignment horizontal="center" vertical="center" wrapText="1"/>
    </xf>
    <xf numFmtId="9" fontId="22" fillId="0" borderId="1"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0" fontId="22" fillId="0" borderId="15" xfId="0" applyFont="1" applyFill="1" applyBorder="1" applyAlignment="1">
      <alignment horizontal="center" vertical="center" wrapText="1"/>
    </xf>
    <xf numFmtId="10" fontId="22" fillId="0" borderId="1" xfId="0" applyNumberFormat="1" applyFont="1" applyBorder="1" applyAlignment="1">
      <alignment horizontal="center" vertical="center" wrapText="1"/>
    </xf>
    <xf numFmtId="0" fontId="22" fillId="0" borderId="1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2" fillId="0" borderId="1" xfId="49" applyFont="1" applyBorder="1" applyAlignment="1">
      <alignment horizontal="center" vertical="center" wrapText="1"/>
    </xf>
    <xf numFmtId="0" fontId="22" fillId="0" borderId="18" xfId="0" applyFont="1" applyFill="1" applyBorder="1" applyAlignment="1">
      <alignment horizontal="left" vertical="center" wrapText="1"/>
    </xf>
    <xf numFmtId="0" fontId="23"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0" xfId="0" applyFont="1" applyFill="1" applyAlignment="1">
      <alignment horizontal="left" vertical="center" wrapText="1"/>
    </xf>
    <xf numFmtId="0" fontId="21" fillId="0" borderId="5" xfId="0" applyFont="1" applyFill="1" applyBorder="1" applyAlignment="1">
      <alignment horizontal="center" vertical="center" wrapText="1"/>
    </xf>
    <xf numFmtId="0" fontId="20" fillId="0" borderId="5" xfId="0"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2" fillId="0" borderId="5" xfId="0" applyFont="1" applyFill="1" applyBorder="1" applyAlignment="1">
      <alignment horizontal="left" vertical="center" wrapText="1"/>
    </xf>
    <xf numFmtId="9" fontId="22" fillId="0" borderId="1" xfId="0" applyNumberFormat="1" applyFont="1" applyFill="1" applyBorder="1" applyAlignment="1">
      <alignment vertical="center" wrapText="1"/>
    </xf>
    <xf numFmtId="0" fontId="22" fillId="0" borderId="1" xfId="0" applyFont="1" applyBorder="1" applyAlignment="1">
      <alignment vertical="center" wrapText="1"/>
    </xf>
    <xf numFmtId="0" fontId="22" fillId="0" borderId="21"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14" fillId="0" borderId="0" xfId="0" applyFont="1" applyBorder="1" applyAlignment="1">
      <alignment horizontal="center" vertical="center"/>
    </xf>
    <xf numFmtId="0" fontId="24" fillId="0" borderId="0" xfId="0" applyFont="1" applyBorder="1">
      <alignment vertical="center"/>
    </xf>
    <xf numFmtId="0" fontId="16" fillId="0" borderId="0" xfId="0" applyFont="1" applyBorder="1">
      <alignment vertical="center"/>
    </xf>
    <xf numFmtId="0" fontId="25" fillId="0" borderId="0" xfId="0" applyFont="1">
      <alignment vertical="center"/>
    </xf>
    <xf numFmtId="0" fontId="26" fillId="0" borderId="0" xfId="0" applyFont="1" applyAlignment="1">
      <alignment horizontal="center" vertical="center" wrapText="1"/>
    </xf>
    <xf numFmtId="0" fontId="0" fillId="0" borderId="0" xfId="0" applyAlignment="1">
      <alignment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16" fillId="0" borderId="0" xfId="0" applyFont="1" applyAlignment="1">
      <alignment horizontal="center" vertical="center" wrapText="1"/>
    </xf>
    <xf numFmtId="0" fontId="3" fillId="0" borderId="1" xfId="0" applyFont="1" applyBorder="1" applyAlignment="1" quotePrefix="1">
      <alignment horizontal="center" vertical="center" wrapText="1"/>
    </xf>
    <xf numFmtId="0" fontId="9"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4" sqref="A4"/>
    </sheetView>
  </sheetViews>
  <sheetFormatPr defaultColWidth="9" defaultRowHeight="14.4"/>
  <cols>
    <col min="1" max="1" width="181.37962962963" customWidth="1"/>
  </cols>
  <sheetData>
    <row r="1" ht="45" customHeight="1" spans="1:1">
      <c r="A1" s="160" t="s">
        <v>0</v>
      </c>
    </row>
    <row r="2" ht="149.25" customHeight="1" spans="1:11">
      <c r="A2" s="161" t="s">
        <v>1</v>
      </c>
      <c r="B2" s="162"/>
      <c r="C2" s="162"/>
      <c r="D2" s="162"/>
      <c r="E2" s="162"/>
      <c r="F2" s="162"/>
      <c r="G2" s="162"/>
      <c r="H2" s="162"/>
      <c r="I2" s="162"/>
      <c r="J2" s="162"/>
      <c r="K2" s="162"/>
    </row>
    <row r="3" ht="51" customHeight="1" spans="1:11">
      <c r="A3" s="163"/>
      <c r="B3" s="162"/>
      <c r="C3" s="162"/>
      <c r="D3" s="162"/>
      <c r="E3" s="162"/>
      <c r="F3" s="162"/>
      <c r="G3" s="162"/>
      <c r="H3" s="162"/>
      <c r="I3" s="162"/>
      <c r="J3" s="162"/>
      <c r="K3" s="162"/>
    </row>
    <row r="4" ht="51" customHeight="1" spans="1:11">
      <c r="A4" s="163"/>
      <c r="B4" s="162"/>
      <c r="C4" s="162"/>
      <c r="D4" s="162"/>
      <c r="E4" s="162"/>
      <c r="F4" s="162"/>
      <c r="G4" s="162"/>
      <c r="H4" s="162"/>
      <c r="I4" s="162"/>
      <c r="J4" s="162"/>
      <c r="K4" s="162"/>
    </row>
    <row r="5" ht="51" customHeight="1" spans="1:11">
      <c r="A5" s="164" t="s">
        <v>2</v>
      </c>
      <c r="B5" s="162"/>
      <c r="C5" s="162"/>
      <c r="D5" s="162"/>
      <c r="E5" s="162"/>
      <c r="F5" s="162"/>
      <c r="G5" s="162"/>
      <c r="H5" s="162"/>
      <c r="I5" s="162"/>
      <c r="J5" s="162"/>
      <c r="K5" s="162"/>
    </row>
    <row r="6" ht="51" customHeight="1" spans="1:11">
      <c r="A6" s="164" t="s">
        <v>3</v>
      </c>
      <c r="B6" s="162"/>
      <c r="C6" s="162"/>
      <c r="D6" s="162"/>
      <c r="E6" s="162"/>
      <c r="F6" s="162"/>
      <c r="G6" s="162"/>
      <c r="H6" s="162"/>
      <c r="I6" s="162"/>
      <c r="J6" s="162"/>
      <c r="K6" s="162"/>
    </row>
    <row r="7" ht="51" customHeight="1" spans="1:11">
      <c r="A7" s="165" t="s">
        <v>4</v>
      </c>
      <c r="B7" s="162"/>
      <c r="C7" s="162"/>
      <c r="D7" s="162"/>
      <c r="E7" s="162"/>
      <c r="F7" s="162"/>
      <c r="G7" s="162"/>
      <c r="H7" s="162"/>
      <c r="I7" s="162"/>
      <c r="J7" s="162"/>
      <c r="K7" s="162"/>
    </row>
    <row r="8" s="155" customFormat="1" ht="27" customHeight="1" spans="1:1">
      <c r="A8" s="166"/>
    </row>
    <row r="9" s="155" customFormat="1" ht="27" customHeight="1"/>
    <row r="10" s="15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0" sqref="A10"/>
    </sheetView>
  </sheetViews>
  <sheetFormatPr defaultColWidth="9" defaultRowHeight="14.4"/>
  <cols>
    <col min="1" max="1" width="81.6296296296296" customWidth="1"/>
  </cols>
  <sheetData>
    <row r="1" spans="1:1">
      <c r="A1" s="156"/>
    </row>
    <row r="2" ht="40.5" customHeight="1" spans="1:1">
      <c r="A2" s="157" t="s">
        <v>5</v>
      </c>
    </row>
    <row r="3" ht="19.5" customHeight="1" spans="1:1">
      <c r="A3" s="156"/>
    </row>
    <row r="4" s="155" customFormat="1" ht="30.75" customHeight="1" spans="1:1">
      <c r="A4" s="158" t="s">
        <v>6</v>
      </c>
    </row>
    <row r="5" s="155" customFormat="1" ht="30.75" customHeight="1" spans="1:1">
      <c r="A5" s="158" t="s">
        <v>7</v>
      </c>
    </row>
    <row r="6" s="155" customFormat="1" ht="30.75" customHeight="1" spans="1:1">
      <c r="A6" s="158" t="s">
        <v>8</v>
      </c>
    </row>
    <row r="7" s="155" customFormat="1" ht="31" customHeight="1" spans="1:1">
      <c r="A7" s="159" t="s">
        <v>9</v>
      </c>
    </row>
    <row r="8" s="155" customFormat="1" ht="31" customHeight="1" spans="1:1">
      <c r="A8" s="159" t="s">
        <v>10</v>
      </c>
    </row>
    <row r="9" s="155" customFormat="1" ht="31" customHeight="1" spans="1:1">
      <c r="A9" s="159" t="s">
        <v>11</v>
      </c>
    </row>
    <row r="10" s="155" customFormat="1" ht="31" customHeight="1" spans="1:1">
      <c r="A10" s="159" t="s">
        <v>12</v>
      </c>
    </row>
    <row r="11" s="155" customFormat="1" ht="31" customHeight="1" spans="1:1">
      <c r="A11" s="159" t="s">
        <v>13</v>
      </c>
    </row>
    <row r="12" s="155" customFormat="1" ht="31" customHeight="1" spans="1:1">
      <c r="A12" s="159" t="s">
        <v>14</v>
      </c>
    </row>
    <row r="13" s="155" customFormat="1" ht="31" customHeight="1" spans="1:1">
      <c r="A13" s="159" t="s">
        <v>15</v>
      </c>
    </row>
    <row r="14" s="155" customFormat="1" ht="31" customHeight="1" spans="1:1">
      <c r="A14" s="159" t="s">
        <v>16</v>
      </c>
    </row>
    <row r="15" s="155" customFormat="1" ht="31" customHeight="1" spans="1:1">
      <c r="A15" s="159" t="s">
        <v>17</v>
      </c>
    </row>
    <row r="16" ht="31" customHeight="1" spans="1:1">
      <c r="A16" s="159" t="s">
        <v>18</v>
      </c>
    </row>
    <row r="17" ht="31" customHeight="1" spans="1:1">
      <c r="A17" s="159" t="s">
        <v>19</v>
      </c>
    </row>
  </sheetData>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2"/>
  <sheetViews>
    <sheetView topLeftCell="A25" workbookViewId="0">
      <selection activeCell="D6" sqref="D6"/>
    </sheetView>
  </sheetViews>
  <sheetFormatPr defaultColWidth="11" defaultRowHeight="15.6"/>
  <cols>
    <col min="1" max="1" width="24.75" style="93" customWidth="1"/>
    <col min="2" max="2" width="22.1296296296296" style="93" customWidth="1"/>
    <col min="3" max="3" width="23.6296296296296" style="93" customWidth="1"/>
    <col min="4" max="4" width="29.25" style="93" customWidth="1"/>
    <col min="5" max="5" width="14" style="93" customWidth="1"/>
    <col min="6" max="6" width="14.25" style="93" customWidth="1"/>
    <col min="7" max="7" width="13.25" style="93" customWidth="1"/>
    <col min="8" max="8" width="11.8796296296296" style="93" customWidth="1"/>
    <col min="9" max="9" width="23.75" style="93" customWidth="1"/>
    <col min="10" max="16378" width="11" style="93"/>
    <col min="16379" max="16384" width="11" style="95"/>
  </cols>
  <sheetData>
    <row r="1" s="93" customFormat="1" ht="64.5" customHeight="1" spans="1:9">
      <c r="A1" s="96" t="s">
        <v>20</v>
      </c>
      <c r="B1" s="96"/>
      <c r="C1" s="96"/>
      <c r="D1" s="96"/>
      <c r="E1" s="96"/>
      <c r="F1" s="96"/>
      <c r="G1" s="96"/>
      <c r="H1" s="96"/>
      <c r="I1" s="96"/>
    </row>
    <row r="2" s="93" customFormat="1" ht="30" customHeight="1" spans="1:9">
      <c r="A2" s="97" t="s">
        <v>21</v>
      </c>
      <c r="B2" s="98" t="s">
        <v>22</v>
      </c>
      <c r="C2" s="99"/>
      <c r="D2" s="99"/>
      <c r="E2" s="99"/>
      <c r="F2" s="99"/>
      <c r="G2" s="99"/>
      <c r="H2" s="99"/>
      <c r="I2" s="148"/>
    </row>
    <row r="3" s="93" customFormat="1" ht="26.25" customHeight="1" spans="1:9">
      <c r="A3" s="100" t="s">
        <v>23</v>
      </c>
      <c r="B3" s="101"/>
      <c r="C3" s="101" t="s">
        <v>24</v>
      </c>
      <c r="D3" s="102" t="s">
        <v>25</v>
      </c>
      <c r="E3" s="103" t="s">
        <v>26</v>
      </c>
      <c r="F3" s="104" t="s">
        <v>27</v>
      </c>
      <c r="G3" s="105"/>
      <c r="H3" s="106" t="s">
        <v>28</v>
      </c>
      <c r="I3" s="149" t="s">
        <v>29</v>
      </c>
    </row>
    <row r="4" s="93" customFormat="1" ht="23.25" customHeight="1" spans="1:9">
      <c r="A4" s="107"/>
      <c r="B4" s="108" t="s">
        <v>30</v>
      </c>
      <c r="C4" s="109">
        <f>C5+C6</f>
        <v>7428.283798</v>
      </c>
      <c r="D4" s="109">
        <f>D5+D6</f>
        <v>7428.283798</v>
      </c>
      <c r="E4" s="109">
        <f>E5+E6</f>
        <v>6077.283798</v>
      </c>
      <c r="F4" s="110">
        <f>E4/D4</f>
        <v>0.818127573375193</v>
      </c>
      <c r="G4" s="111"/>
      <c r="H4" s="112">
        <v>10</v>
      </c>
      <c r="I4" s="150">
        <v>8</v>
      </c>
    </row>
    <row r="5" s="93" customFormat="1" ht="23.25" customHeight="1" spans="1:9">
      <c r="A5" s="107"/>
      <c r="B5" s="113" t="s">
        <v>31</v>
      </c>
      <c r="C5" s="114">
        <v>1085.757373</v>
      </c>
      <c r="D5" s="114">
        <v>1085.757373</v>
      </c>
      <c r="E5" s="114">
        <v>1085.757373</v>
      </c>
      <c r="F5" s="110">
        <v>1</v>
      </c>
      <c r="G5" s="111"/>
      <c r="H5" s="112">
        <v>5</v>
      </c>
      <c r="I5" s="150">
        <v>5</v>
      </c>
    </row>
    <row r="6" s="93" customFormat="1" ht="23.25" customHeight="1" spans="1:9">
      <c r="A6" s="115"/>
      <c r="B6" s="113" t="s">
        <v>32</v>
      </c>
      <c r="C6" s="109">
        <v>6342.526425</v>
      </c>
      <c r="D6" s="109">
        <v>6342.526425</v>
      </c>
      <c r="E6" s="109">
        <v>4991.526425</v>
      </c>
      <c r="F6" s="110">
        <f>E6/D6</f>
        <v>0.786993398297115</v>
      </c>
      <c r="G6" s="111"/>
      <c r="H6" s="112">
        <v>5</v>
      </c>
      <c r="I6" s="150">
        <v>3</v>
      </c>
    </row>
    <row r="7" s="93" customFormat="1" ht="23.25" customHeight="1" spans="1:9">
      <c r="A7" s="101" t="s">
        <v>33</v>
      </c>
      <c r="B7" s="100" t="s">
        <v>34</v>
      </c>
      <c r="C7" s="100"/>
      <c r="D7" s="100"/>
      <c r="E7" s="101" t="s">
        <v>35</v>
      </c>
      <c r="F7" s="101"/>
      <c r="G7" s="101"/>
      <c r="H7" s="101"/>
      <c r="I7" s="101"/>
    </row>
    <row r="8" s="93" customFormat="1" ht="28" customHeight="1" spans="1:9">
      <c r="A8" s="104"/>
      <c r="B8" s="113" t="s">
        <v>36</v>
      </c>
      <c r="C8" s="113"/>
      <c r="D8" s="113"/>
      <c r="E8" s="116" t="s">
        <v>37</v>
      </c>
      <c r="F8" s="116"/>
      <c r="G8" s="116"/>
      <c r="H8" s="116"/>
      <c r="I8" s="151"/>
    </row>
    <row r="9" s="93" customFormat="1" ht="23.25" customHeight="1" spans="1:9">
      <c r="A9" s="104"/>
      <c r="B9" s="113" t="s">
        <v>38</v>
      </c>
      <c r="C9" s="113"/>
      <c r="D9" s="113"/>
      <c r="E9" s="116" t="s">
        <v>39</v>
      </c>
      <c r="F9" s="116"/>
      <c r="G9" s="116"/>
      <c r="H9" s="116"/>
      <c r="I9" s="151"/>
    </row>
    <row r="10" s="93" customFormat="1" ht="24" customHeight="1" spans="1:9">
      <c r="A10" s="109" t="s">
        <v>40</v>
      </c>
      <c r="B10" s="102" t="s">
        <v>41</v>
      </c>
      <c r="C10" s="117" t="s">
        <v>42</v>
      </c>
      <c r="D10" s="103" t="s">
        <v>43</v>
      </c>
      <c r="E10" s="101" t="s">
        <v>44</v>
      </c>
      <c r="F10" s="101" t="s">
        <v>45</v>
      </c>
      <c r="G10" s="101" t="s">
        <v>28</v>
      </c>
      <c r="H10" s="101" t="s">
        <v>29</v>
      </c>
      <c r="I10" s="101" t="s">
        <v>46</v>
      </c>
    </row>
    <row r="11" s="93" customFormat="1" ht="35" customHeight="1" spans="1:9">
      <c r="A11" s="109"/>
      <c r="B11" s="118" t="s">
        <v>47</v>
      </c>
      <c r="C11" s="119" t="s">
        <v>48</v>
      </c>
      <c r="D11" s="120" t="s">
        <v>49</v>
      </c>
      <c r="E11" s="121">
        <v>1</v>
      </c>
      <c r="F11" s="122">
        <v>1</v>
      </c>
      <c r="G11" s="123">
        <v>2</v>
      </c>
      <c r="H11" s="123">
        <v>2</v>
      </c>
      <c r="I11" s="152"/>
    </row>
    <row r="12" s="93" customFormat="1" ht="30" customHeight="1" spans="1:9">
      <c r="A12" s="109"/>
      <c r="B12" s="124"/>
      <c r="C12" s="125"/>
      <c r="D12" s="120" t="s">
        <v>50</v>
      </c>
      <c r="E12" s="121">
        <v>1</v>
      </c>
      <c r="F12" s="122">
        <v>0.787</v>
      </c>
      <c r="G12" s="123">
        <v>2</v>
      </c>
      <c r="H12" s="123">
        <v>1</v>
      </c>
      <c r="I12" s="152"/>
    </row>
    <row r="13" s="93" customFormat="1" ht="23.25" customHeight="1" spans="1:9">
      <c r="A13" s="109"/>
      <c r="B13" s="124"/>
      <c r="C13" s="125"/>
      <c r="D13" s="120" t="s">
        <v>51</v>
      </c>
      <c r="E13" s="126">
        <v>1</v>
      </c>
      <c r="F13" s="126">
        <v>1</v>
      </c>
      <c r="G13" s="127">
        <v>2</v>
      </c>
      <c r="H13" s="127">
        <v>2</v>
      </c>
      <c r="I13" s="152"/>
    </row>
    <row r="14" s="93" customFormat="1" ht="23.25" customHeight="1" spans="1:9">
      <c r="A14" s="109"/>
      <c r="B14" s="124"/>
      <c r="C14" s="128"/>
      <c r="D14" s="120" t="s">
        <v>52</v>
      </c>
      <c r="E14" s="126">
        <v>1</v>
      </c>
      <c r="F14" s="129">
        <v>1</v>
      </c>
      <c r="G14" s="127">
        <v>2</v>
      </c>
      <c r="H14" s="127">
        <v>2</v>
      </c>
      <c r="I14" s="152"/>
    </row>
    <row r="15" s="93" customFormat="1" ht="26" customHeight="1" spans="1:9">
      <c r="A15" s="109"/>
      <c r="B15" s="124"/>
      <c r="C15" s="130" t="s">
        <v>53</v>
      </c>
      <c r="D15" s="120" t="s">
        <v>54</v>
      </c>
      <c r="E15" s="131" t="s">
        <v>55</v>
      </c>
      <c r="F15" s="126">
        <v>0.9</v>
      </c>
      <c r="G15" s="127">
        <v>2</v>
      </c>
      <c r="H15" s="127">
        <v>1</v>
      </c>
      <c r="I15" s="153"/>
    </row>
    <row r="16" s="93" customFormat="1" ht="23.25" customHeight="1" spans="1:9">
      <c r="A16" s="109"/>
      <c r="B16" s="124"/>
      <c r="C16" s="128"/>
      <c r="D16" s="120" t="s">
        <v>56</v>
      </c>
      <c r="E16" s="131" t="s">
        <v>57</v>
      </c>
      <c r="F16" s="129">
        <v>1</v>
      </c>
      <c r="G16" s="127">
        <v>2</v>
      </c>
      <c r="H16" s="127">
        <v>2</v>
      </c>
      <c r="I16" s="108"/>
    </row>
    <row r="17" s="93" customFormat="1" ht="23.25" customHeight="1" spans="1:9">
      <c r="A17" s="109"/>
      <c r="B17" s="124"/>
      <c r="C17" s="132" t="s">
        <v>58</v>
      </c>
      <c r="D17" s="120" t="s">
        <v>59</v>
      </c>
      <c r="E17" s="131" t="s">
        <v>57</v>
      </c>
      <c r="F17" s="129">
        <v>1</v>
      </c>
      <c r="G17" s="127">
        <v>2</v>
      </c>
      <c r="H17" s="127">
        <v>2</v>
      </c>
      <c r="I17" s="108"/>
    </row>
    <row r="18" s="93" customFormat="1" ht="23.25" customHeight="1" spans="1:9">
      <c r="A18" s="109"/>
      <c r="B18" s="124"/>
      <c r="C18" s="133" t="s">
        <v>60</v>
      </c>
      <c r="D18" s="120" t="s">
        <v>61</v>
      </c>
      <c r="E18" s="131" t="s">
        <v>57</v>
      </c>
      <c r="F18" s="129">
        <v>1</v>
      </c>
      <c r="G18" s="127">
        <v>2</v>
      </c>
      <c r="H18" s="127">
        <v>2</v>
      </c>
      <c r="I18" s="108"/>
    </row>
    <row r="19" s="93" customFormat="1" ht="23.25" customHeight="1" spans="1:9">
      <c r="A19" s="109"/>
      <c r="B19" s="124"/>
      <c r="C19" s="133" t="s">
        <v>62</v>
      </c>
      <c r="D19" s="120" t="s">
        <v>63</v>
      </c>
      <c r="E19" s="126" t="s">
        <v>64</v>
      </c>
      <c r="F19" s="126">
        <v>1</v>
      </c>
      <c r="G19" s="127">
        <v>2</v>
      </c>
      <c r="H19" s="127">
        <v>2</v>
      </c>
      <c r="I19" s="152"/>
    </row>
    <row r="20" s="93" customFormat="1" ht="23.25" customHeight="1" spans="1:9">
      <c r="A20" s="109"/>
      <c r="B20" s="134"/>
      <c r="C20" s="133" t="s">
        <v>65</v>
      </c>
      <c r="D20" s="120" t="s">
        <v>66</v>
      </c>
      <c r="E20" s="131" t="s">
        <v>55</v>
      </c>
      <c r="F20" s="126">
        <v>1</v>
      </c>
      <c r="G20" s="127">
        <v>2</v>
      </c>
      <c r="H20" s="127">
        <v>2</v>
      </c>
      <c r="I20" s="108"/>
    </row>
    <row r="21" s="93" customFormat="1" ht="23.25" customHeight="1" spans="1:9">
      <c r="A21" s="109"/>
      <c r="B21" s="135" t="s">
        <v>67</v>
      </c>
      <c r="C21" s="119" t="s">
        <v>68</v>
      </c>
      <c r="D21" s="120" t="s">
        <v>69</v>
      </c>
      <c r="E21" s="126" t="s">
        <v>64</v>
      </c>
      <c r="F21" s="126">
        <v>0.95</v>
      </c>
      <c r="G21" s="127">
        <v>6</v>
      </c>
      <c r="H21" s="127">
        <v>6</v>
      </c>
      <c r="I21" s="108"/>
    </row>
    <row r="22" s="93" customFormat="1" ht="23.25" customHeight="1" spans="1:9">
      <c r="A22" s="109"/>
      <c r="B22" s="136"/>
      <c r="C22" s="125"/>
      <c r="D22" s="120" t="s">
        <v>70</v>
      </c>
      <c r="E22" s="126" t="s">
        <v>71</v>
      </c>
      <c r="F22" s="129">
        <v>1</v>
      </c>
      <c r="G22" s="127">
        <v>6</v>
      </c>
      <c r="H22" s="127">
        <v>6</v>
      </c>
      <c r="I22" s="108"/>
    </row>
    <row r="23" s="93" customFormat="1" ht="14.4" spans="1:9">
      <c r="A23" s="109"/>
      <c r="B23" s="136"/>
      <c r="C23" s="125"/>
      <c r="D23" s="120" t="s">
        <v>72</v>
      </c>
      <c r="E23" s="131" t="s">
        <v>73</v>
      </c>
      <c r="F23" s="129">
        <v>1</v>
      </c>
      <c r="G23" s="127">
        <v>6</v>
      </c>
      <c r="H23" s="127">
        <v>6</v>
      </c>
      <c r="I23" s="108"/>
    </row>
    <row r="24" s="93" customFormat="1" ht="28.8" spans="1:9">
      <c r="A24" s="109"/>
      <c r="B24" s="136"/>
      <c r="C24" s="137"/>
      <c r="D24" s="120" t="s">
        <v>74</v>
      </c>
      <c r="E24" s="131" t="s">
        <v>75</v>
      </c>
      <c r="F24" s="129">
        <v>1</v>
      </c>
      <c r="G24" s="127">
        <v>6</v>
      </c>
      <c r="H24" s="127">
        <v>6</v>
      </c>
      <c r="I24" s="108"/>
    </row>
    <row r="25" s="93" customFormat="1" ht="24" spans="1:9">
      <c r="A25" s="109"/>
      <c r="B25" s="136"/>
      <c r="C25" s="109" t="s">
        <v>76</v>
      </c>
      <c r="D25" s="120" t="s">
        <v>77</v>
      </c>
      <c r="E25" s="138" t="s">
        <v>78</v>
      </c>
      <c r="F25" s="129">
        <v>1</v>
      </c>
      <c r="G25" s="127">
        <v>5</v>
      </c>
      <c r="H25" s="127">
        <v>5</v>
      </c>
      <c r="I25" s="108"/>
    </row>
    <row r="26" s="93" customFormat="1" ht="23.25" customHeight="1" spans="1:9">
      <c r="A26" s="109"/>
      <c r="B26" s="136"/>
      <c r="C26" s="109"/>
      <c r="D26" s="120" t="s">
        <v>79</v>
      </c>
      <c r="E26" s="138" t="s">
        <v>80</v>
      </c>
      <c r="F26" s="129">
        <v>1</v>
      </c>
      <c r="G26" s="127">
        <v>5</v>
      </c>
      <c r="H26" s="127">
        <v>5</v>
      </c>
      <c r="I26" s="108"/>
    </row>
    <row r="27" s="93" customFormat="1" ht="36" spans="1:9">
      <c r="A27" s="109"/>
      <c r="B27" s="136"/>
      <c r="C27" s="109"/>
      <c r="D27" s="120" t="s">
        <v>81</v>
      </c>
      <c r="E27" s="138" t="s">
        <v>82</v>
      </c>
      <c r="F27" s="129">
        <v>1</v>
      </c>
      <c r="G27" s="127">
        <v>6</v>
      </c>
      <c r="H27" s="127">
        <v>6</v>
      </c>
      <c r="I27" s="108"/>
    </row>
    <row r="28" s="93" customFormat="1" ht="23.25" customHeight="1" spans="1:9">
      <c r="A28" s="109"/>
      <c r="B28" s="136"/>
      <c r="C28" s="119" t="s">
        <v>83</v>
      </c>
      <c r="D28" s="139" t="s">
        <v>84</v>
      </c>
      <c r="E28" s="126" t="s">
        <v>85</v>
      </c>
      <c r="F28" s="131">
        <v>0</v>
      </c>
      <c r="G28" s="127">
        <v>5</v>
      </c>
      <c r="H28" s="127">
        <v>5</v>
      </c>
      <c r="I28" s="108"/>
    </row>
    <row r="29" s="93" customFormat="1" ht="23.25" customHeight="1" spans="1:9">
      <c r="A29" s="109"/>
      <c r="B29" s="140"/>
      <c r="C29" s="128"/>
      <c r="D29" s="139" t="s">
        <v>86</v>
      </c>
      <c r="E29" s="109" t="s">
        <v>87</v>
      </c>
      <c r="F29" s="131">
        <v>0</v>
      </c>
      <c r="G29" s="127">
        <v>5</v>
      </c>
      <c r="H29" s="127">
        <v>5</v>
      </c>
      <c r="I29" s="108"/>
    </row>
    <row r="30" s="93" customFormat="1" ht="23.25" customHeight="1" spans="1:9">
      <c r="A30" s="109"/>
      <c r="B30" s="141" t="s">
        <v>88</v>
      </c>
      <c r="C30" s="132" t="s">
        <v>89</v>
      </c>
      <c r="D30" s="120" t="s">
        <v>90</v>
      </c>
      <c r="E30" s="131" t="s">
        <v>91</v>
      </c>
      <c r="F30" s="129">
        <v>1</v>
      </c>
      <c r="G30" s="127">
        <v>4</v>
      </c>
      <c r="H30" s="127">
        <v>4</v>
      </c>
      <c r="I30" s="108"/>
    </row>
    <row r="31" s="93" customFormat="1" ht="23.25" customHeight="1" spans="1:9">
      <c r="A31" s="109"/>
      <c r="B31" s="124"/>
      <c r="C31" s="133" t="s">
        <v>92</v>
      </c>
      <c r="D31" s="120" t="s">
        <v>93</v>
      </c>
      <c r="E31" s="131" t="s">
        <v>91</v>
      </c>
      <c r="F31" s="129">
        <v>1</v>
      </c>
      <c r="G31" s="127">
        <v>3</v>
      </c>
      <c r="H31" s="127">
        <v>3</v>
      </c>
      <c r="I31" s="108"/>
    </row>
    <row r="32" s="93" customFormat="1" ht="23.25" customHeight="1" spans="1:9">
      <c r="A32" s="109"/>
      <c r="B32" s="124"/>
      <c r="C32" s="119" t="s">
        <v>94</v>
      </c>
      <c r="D32" s="142" t="s">
        <v>95</v>
      </c>
      <c r="E32" s="131" t="s">
        <v>91</v>
      </c>
      <c r="F32" s="129">
        <v>1</v>
      </c>
      <c r="G32" s="127">
        <v>3</v>
      </c>
      <c r="H32" s="127">
        <v>3</v>
      </c>
      <c r="I32" s="108"/>
    </row>
    <row r="33" s="93" customFormat="1" ht="23.25" customHeight="1" spans="1:9">
      <c r="A33" s="109"/>
      <c r="B33" s="109" t="s">
        <v>96</v>
      </c>
      <c r="C33" s="143" t="s">
        <v>97</v>
      </c>
      <c r="D33" s="142" t="s">
        <v>98</v>
      </c>
      <c r="E33" s="108" t="s">
        <v>64</v>
      </c>
      <c r="F33" s="121">
        <v>0.95</v>
      </c>
      <c r="G33" s="123">
        <v>10</v>
      </c>
      <c r="H33" s="123">
        <v>10</v>
      </c>
      <c r="I33" s="108"/>
    </row>
    <row r="34" s="93" customFormat="1" ht="23.25" customHeight="1" spans="1:9">
      <c r="A34" s="104" t="s">
        <v>99</v>
      </c>
      <c r="B34" s="144"/>
      <c r="C34" s="144"/>
      <c r="D34" s="144"/>
      <c r="E34" s="144"/>
      <c r="F34" s="144"/>
      <c r="G34" s="101">
        <f>SUM(G11:G33)</f>
        <v>90</v>
      </c>
      <c r="H34" s="108">
        <f>SUM(H11:H33)</f>
        <v>88</v>
      </c>
      <c r="I34" s="108"/>
    </row>
    <row r="35" s="93" customFormat="1" ht="23.25" customHeight="1" spans="1:9">
      <c r="A35" s="145" t="s">
        <v>100</v>
      </c>
      <c r="B35" s="146"/>
      <c r="C35" s="146"/>
      <c r="D35" s="146"/>
      <c r="E35" s="146"/>
      <c r="F35" s="146"/>
      <c r="G35" s="146"/>
      <c r="H35" s="146"/>
      <c r="I35" s="154"/>
    </row>
    <row r="36" s="94" customFormat="1" ht="45.95" customHeight="1" spans="1:9">
      <c r="A36" s="147" t="s">
        <v>101</v>
      </c>
      <c r="B36" s="147"/>
      <c r="C36" s="147"/>
      <c r="D36" s="147"/>
      <c r="E36" s="147"/>
      <c r="F36" s="147"/>
      <c r="G36" s="147"/>
      <c r="H36" s="147"/>
      <c r="I36" s="147"/>
    </row>
    <row r="37" s="94" customFormat="1" ht="42.75" customHeight="1" spans="1:9">
      <c r="A37" s="147" t="s">
        <v>102</v>
      </c>
      <c r="B37" s="147"/>
      <c r="C37" s="147"/>
      <c r="D37" s="147"/>
      <c r="E37" s="147"/>
      <c r="F37" s="147"/>
      <c r="G37" s="147"/>
      <c r="H37" s="147"/>
      <c r="I37" s="147"/>
    </row>
    <row r="38" s="93" customFormat="1" ht="14.4"/>
    <row r="39" s="93" customFormat="1" ht="14.4"/>
    <row r="40" s="93" customFormat="1" ht="14.4"/>
    <row r="41" s="93" customFormat="1" ht="14.4"/>
    <row r="42" s="93" customFormat="1" spans="16379:16381">
      <c r="XEY42" s="95"/>
      <c r="XEZ42" s="95"/>
      <c r="XFA42" s="95"/>
    </row>
  </sheetData>
  <mergeCells count="27">
    <mergeCell ref="A1:I1"/>
    <mergeCell ref="B2:I2"/>
    <mergeCell ref="F3:G3"/>
    <mergeCell ref="F4:G4"/>
    <mergeCell ref="F5:G5"/>
    <mergeCell ref="F6:G6"/>
    <mergeCell ref="B7:D7"/>
    <mergeCell ref="E7:I7"/>
    <mergeCell ref="B8:D8"/>
    <mergeCell ref="E8:I8"/>
    <mergeCell ref="B9:D9"/>
    <mergeCell ref="E9:I9"/>
    <mergeCell ref="A34:F34"/>
    <mergeCell ref="A35:I35"/>
    <mergeCell ref="A36:I36"/>
    <mergeCell ref="A37:I37"/>
    <mergeCell ref="A3:A6"/>
    <mergeCell ref="A7:A9"/>
    <mergeCell ref="A10:A33"/>
    <mergeCell ref="B11:B20"/>
    <mergeCell ref="B21:B29"/>
    <mergeCell ref="B30:B32"/>
    <mergeCell ref="C11:C14"/>
    <mergeCell ref="C15:C16"/>
    <mergeCell ref="C21:C24"/>
    <mergeCell ref="C25:C27"/>
    <mergeCell ref="C28:C29"/>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4" workbookViewId="0">
      <selection activeCell="B15" sqref="B15"/>
    </sheetView>
  </sheetViews>
  <sheetFormatPr defaultColWidth="9" defaultRowHeight="14.4"/>
  <cols>
    <col min="1" max="1" width="8.12962962962963" style="58" customWidth="1"/>
    <col min="2" max="2" width="44.8888888888889" customWidth="1"/>
    <col min="3" max="3" width="14.5555555555556" customWidth="1"/>
    <col min="4" max="4" width="5.88888888888889" customWidth="1"/>
    <col min="5" max="5" width="13.25" customWidth="1"/>
    <col min="6" max="6" width="11.3333333333333" customWidth="1"/>
    <col min="7" max="7" width="11.4444444444444" customWidth="1"/>
    <col min="8" max="11" width="12.6296296296296" customWidth="1"/>
  </cols>
  <sheetData>
    <row r="1" ht="57" customHeight="1" spans="1:11">
      <c r="A1" s="78" t="s">
        <v>103</v>
      </c>
      <c r="B1" s="78"/>
      <c r="C1" s="78"/>
      <c r="D1" s="78"/>
      <c r="E1" s="78"/>
      <c r="F1" s="78"/>
      <c r="G1" s="78"/>
      <c r="H1" s="78"/>
      <c r="I1" s="78"/>
      <c r="J1" s="78"/>
      <c r="K1" s="78"/>
    </row>
    <row r="2" s="77" customFormat="1" ht="30" customHeight="1" spans="1:11">
      <c r="A2" s="79" t="s">
        <v>104</v>
      </c>
      <c r="B2" s="80" t="s">
        <v>105</v>
      </c>
      <c r="C2" s="81" t="s">
        <v>106</v>
      </c>
      <c r="D2" s="80" t="s">
        <v>107</v>
      </c>
      <c r="E2" s="80"/>
      <c r="F2" s="80"/>
      <c r="G2" s="80"/>
      <c r="H2" s="80"/>
      <c r="I2" s="80"/>
      <c r="J2" s="79" t="s">
        <v>108</v>
      </c>
      <c r="K2" s="79" t="s">
        <v>109</v>
      </c>
    </row>
    <row r="3" s="77" customFormat="1" ht="30" customHeight="1" spans="1:11">
      <c r="A3" s="82"/>
      <c r="B3" s="80"/>
      <c r="C3" s="81"/>
      <c r="D3" s="80" t="s">
        <v>25</v>
      </c>
      <c r="E3" s="80"/>
      <c r="F3" s="80"/>
      <c r="G3" s="80"/>
      <c r="H3" s="80" t="s">
        <v>110</v>
      </c>
      <c r="I3" s="80" t="s">
        <v>111</v>
      </c>
      <c r="J3" s="82"/>
      <c r="K3" s="82"/>
    </row>
    <row r="4" s="77" customFormat="1" ht="30" customHeight="1" spans="1:11">
      <c r="A4" s="83"/>
      <c r="B4" s="80"/>
      <c r="C4" s="81"/>
      <c r="D4" s="81" t="s">
        <v>112</v>
      </c>
      <c r="E4" s="80" t="s">
        <v>113</v>
      </c>
      <c r="F4" s="80" t="s">
        <v>114</v>
      </c>
      <c r="G4" s="84" t="s">
        <v>115</v>
      </c>
      <c r="H4" s="80"/>
      <c r="I4" s="81"/>
      <c r="J4" s="83"/>
      <c r="K4" s="82"/>
    </row>
    <row r="5" ht="30" customHeight="1" spans="1:11">
      <c r="A5" s="85">
        <v>1</v>
      </c>
      <c r="B5" s="86" t="s">
        <v>116</v>
      </c>
      <c r="C5" s="87" t="s">
        <v>117</v>
      </c>
      <c r="D5" s="85"/>
      <c r="E5" s="88">
        <v>537.43</v>
      </c>
      <c r="F5" s="88"/>
      <c r="G5" s="88"/>
      <c r="H5" s="88">
        <v>537.43</v>
      </c>
      <c r="I5" s="92">
        <f>H5/E5</f>
        <v>1</v>
      </c>
      <c r="J5" s="85">
        <v>100</v>
      </c>
      <c r="K5" s="85"/>
    </row>
    <row r="6" ht="30" customHeight="1" spans="1:11">
      <c r="A6" s="85">
        <v>2</v>
      </c>
      <c r="B6" s="86" t="s">
        <v>118</v>
      </c>
      <c r="C6" s="87" t="s">
        <v>117</v>
      </c>
      <c r="D6" s="89"/>
      <c r="E6" s="85">
        <v>73.54</v>
      </c>
      <c r="F6" s="85"/>
      <c r="G6" s="85"/>
      <c r="H6" s="85">
        <v>73.54</v>
      </c>
      <c r="I6" s="92">
        <f t="shared" ref="I6:I15" si="0">H6/E6</f>
        <v>1</v>
      </c>
      <c r="J6" s="85">
        <v>100</v>
      </c>
      <c r="K6" s="85"/>
    </row>
    <row r="7" ht="30" customHeight="1" spans="1:11">
      <c r="A7" s="85">
        <v>3</v>
      </c>
      <c r="B7" s="86" t="s">
        <v>119</v>
      </c>
      <c r="C7" s="87" t="s">
        <v>117</v>
      </c>
      <c r="D7" s="89"/>
      <c r="E7" s="85">
        <v>20</v>
      </c>
      <c r="F7" s="85"/>
      <c r="G7" s="85"/>
      <c r="H7" s="85">
        <v>20</v>
      </c>
      <c r="I7" s="92">
        <f t="shared" si="0"/>
        <v>1</v>
      </c>
      <c r="J7" s="85">
        <v>99.5</v>
      </c>
      <c r="K7" s="85"/>
    </row>
    <row r="8" ht="30" customHeight="1" spans="1:11">
      <c r="A8" s="85">
        <v>4</v>
      </c>
      <c r="B8" s="90" t="s">
        <v>120</v>
      </c>
      <c r="C8" s="87" t="s">
        <v>117</v>
      </c>
      <c r="D8" s="89"/>
      <c r="E8" s="85">
        <v>406.43</v>
      </c>
      <c r="F8" s="85"/>
      <c r="G8" s="85"/>
      <c r="H8" s="85">
        <v>406.43</v>
      </c>
      <c r="I8" s="92">
        <f t="shared" si="0"/>
        <v>1</v>
      </c>
      <c r="J8" s="85">
        <v>100</v>
      </c>
      <c r="K8" s="85"/>
    </row>
    <row r="9" ht="30" customHeight="1" spans="1:11">
      <c r="A9" s="85">
        <v>5</v>
      </c>
      <c r="B9" s="90" t="s">
        <v>121</v>
      </c>
      <c r="C9" s="87" t="s">
        <v>117</v>
      </c>
      <c r="D9" s="85"/>
      <c r="E9" s="85">
        <v>100</v>
      </c>
      <c r="F9" s="85"/>
      <c r="G9" s="85"/>
      <c r="H9" s="85">
        <v>100</v>
      </c>
      <c r="I9" s="92">
        <f t="shared" si="0"/>
        <v>1</v>
      </c>
      <c r="J9" s="85">
        <v>100</v>
      </c>
      <c r="K9" s="85"/>
    </row>
    <row r="10" ht="30" customHeight="1" spans="1:11">
      <c r="A10" s="85">
        <v>6</v>
      </c>
      <c r="B10" s="90" t="s">
        <v>122</v>
      </c>
      <c r="C10" s="87" t="s">
        <v>117</v>
      </c>
      <c r="D10" s="85"/>
      <c r="E10" s="85">
        <v>50</v>
      </c>
      <c r="F10" s="85"/>
      <c r="G10" s="85"/>
      <c r="H10" s="85">
        <v>0</v>
      </c>
      <c r="I10" s="92">
        <f t="shared" si="0"/>
        <v>0</v>
      </c>
      <c r="J10" s="85">
        <v>0</v>
      </c>
      <c r="K10" s="85"/>
    </row>
    <row r="11" ht="30" customHeight="1" spans="1:11">
      <c r="A11" s="85">
        <v>7</v>
      </c>
      <c r="B11" s="90" t="s">
        <v>123</v>
      </c>
      <c r="C11" s="87" t="s">
        <v>117</v>
      </c>
      <c r="D11" s="85"/>
      <c r="E11" s="85">
        <v>120</v>
      </c>
      <c r="F11" s="85"/>
      <c r="G11" s="85"/>
      <c r="H11" s="85">
        <v>0</v>
      </c>
      <c r="I11" s="92">
        <f t="shared" si="0"/>
        <v>0</v>
      </c>
      <c r="J11" s="85">
        <v>0</v>
      </c>
      <c r="K11" s="85"/>
    </row>
    <row r="12" ht="30" customHeight="1" spans="1:11">
      <c r="A12" s="85">
        <v>8</v>
      </c>
      <c r="B12" s="90" t="s">
        <v>124</v>
      </c>
      <c r="C12" s="87" t="s">
        <v>117</v>
      </c>
      <c r="D12" s="85"/>
      <c r="E12" s="85">
        <v>10</v>
      </c>
      <c r="F12" s="85"/>
      <c r="G12" s="85"/>
      <c r="H12" s="85">
        <v>10</v>
      </c>
      <c r="I12" s="92">
        <f t="shared" si="0"/>
        <v>1</v>
      </c>
      <c r="J12" s="85">
        <v>100</v>
      </c>
      <c r="K12" s="85"/>
    </row>
    <row r="13" ht="30" customHeight="1" spans="1:11">
      <c r="A13" s="85">
        <v>9</v>
      </c>
      <c r="B13" s="90" t="s">
        <v>125</v>
      </c>
      <c r="C13" s="87" t="s">
        <v>117</v>
      </c>
      <c r="D13" s="85"/>
      <c r="E13" s="85">
        <v>100</v>
      </c>
      <c r="F13" s="85"/>
      <c r="G13" s="85"/>
      <c r="H13" s="85">
        <v>0</v>
      </c>
      <c r="I13" s="92">
        <f t="shared" si="0"/>
        <v>0</v>
      </c>
      <c r="J13" s="85">
        <v>0</v>
      </c>
      <c r="K13" s="85"/>
    </row>
    <row r="14" ht="30" customHeight="1" spans="1:11">
      <c r="A14" s="85">
        <v>10</v>
      </c>
      <c r="B14" s="90" t="s">
        <v>126</v>
      </c>
      <c r="C14" s="87" t="s">
        <v>117</v>
      </c>
      <c r="D14" s="85"/>
      <c r="E14" s="85">
        <v>85</v>
      </c>
      <c r="F14" s="85"/>
      <c r="G14" s="85"/>
      <c r="H14" s="85">
        <v>0</v>
      </c>
      <c r="I14" s="92">
        <f t="shared" si="0"/>
        <v>0</v>
      </c>
      <c r="J14" s="85">
        <v>0</v>
      </c>
      <c r="K14" s="85"/>
    </row>
    <row r="15" ht="30" customHeight="1" spans="1:11">
      <c r="A15" s="85">
        <v>11</v>
      </c>
      <c r="B15" s="86" t="s">
        <v>127</v>
      </c>
      <c r="C15" s="87" t="s">
        <v>117</v>
      </c>
      <c r="D15" s="85"/>
      <c r="E15" s="85">
        <v>20</v>
      </c>
      <c r="F15" s="85"/>
      <c r="G15" s="85"/>
      <c r="H15" s="85">
        <v>20</v>
      </c>
      <c r="I15" s="92">
        <f t="shared" si="0"/>
        <v>1</v>
      </c>
      <c r="J15" s="85">
        <v>99.5</v>
      </c>
      <c r="K15" s="85"/>
    </row>
    <row r="16" ht="30" customHeight="1" spans="1:11">
      <c r="A16" s="85"/>
      <c r="B16" s="91"/>
      <c r="C16" s="91"/>
      <c r="D16" s="91"/>
      <c r="E16" s="91"/>
      <c r="F16" s="91"/>
      <c r="G16" s="91"/>
      <c r="H16" s="91"/>
      <c r="I16" s="92"/>
      <c r="J16" s="91"/>
      <c r="K16" s="91"/>
    </row>
    <row r="17" ht="30" customHeight="1" spans="1:11">
      <c r="A17" s="85"/>
      <c r="B17" s="89" t="s">
        <v>128</v>
      </c>
      <c r="C17" s="91"/>
      <c r="D17" s="91"/>
      <c r="E17" s="85">
        <f>SUM(E5:E16)</f>
        <v>1522.4</v>
      </c>
      <c r="F17" s="85"/>
      <c r="G17" s="85"/>
      <c r="H17" s="85">
        <f>SUM(H5:H16)</f>
        <v>1167.4</v>
      </c>
      <c r="I17" s="92">
        <f>H17/E17</f>
        <v>0.766815554387809</v>
      </c>
      <c r="J17" s="91"/>
      <c r="K17" s="91"/>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opLeftCell="A4" workbookViewId="0">
      <selection activeCell="M12" sqref="M12:N12"/>
    </sheetView>
  </sheetViews>
  <sheetFormatPr defaultColWidth="9" defaultRowHeight="14.4"/>
  <cols>
    <col min="1" max="1" width="5.25" customWidth="1"/>
    <col min="3" max="3" width="8.87962962962963" customWidth="1"/>
    <col min="5" max="5" width="12.3796296296296" customWidth="1"/>
    <col min="6" max="6" width="2.37962962962963" customWidth="1"/>
    <col min="7" max="7" width="10.8796296296296" customWidth="1"/>
    <col min="8" max="8" width="10.1296296296296" customWidth="1"/>
    <col min="9" max="9" width="1.37962962962963" customWidth="1"/>
    <col min="10" max="10" width="5.25"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130</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537.43</v>
      </c>
      <c r="F6" s="62">
        <v>537.43</v>
      </c>
      <c r="G6" s="63"/>
      <c r="H6" s="62">
        <v>537.43</v>
      </c>
      <c r="I6" s="63"/>
      <c r="J6" s="2">
        <v>10</v>
      </c>
      <c r="K6" s="2"/>
      <c r="L6" s="33">
        <v>1</v>
      </c>
      <c r="M6" s="2"/>
      <c r="N6" s="2">
        <v>10</v>
      </c>
    </row>
    <row r="7" ht="15" customHeight="1" spans="1:16">
      <c r="A7" s="2"/>
      <c r="B7" s="2"/>
      <c r="C7" s="2" t="s">
        <v>136</v>
      </c>
      <c r="D7" s="2"/>
      <c r="E7" s="2">
        <v>537.43</v>
      </c>
      <c r="F7" s="2">
        <v>537.43</v>
      </c>
      <c r="G7" s="2"/>
      <c r="H7" s="2">
        <v>537.43</v>
      </c>
      <c r="I7" s="2"/>
      <c r="J7" s="2" t="s">
        <v>137</v>
      </c>
      <c r="K7" s="2"/>
      <c r="L7" s="33"/>
      <c r="M7" s="2"/>
      <c r="N7" s="2" t="s">
        <v>137</v>
      </c>
      <c r="P7" s="57"/>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8">
      <c r="A11" s="2"/>
      <c r="B11" s="4" t="s">
        <v>141</v>
      </c>
      <c r="C11" s="4"/>
      <c r="D11" s="4"/>
      <c r="E11" s="4"/>
      <c r="F11" s="4"/>
      <c r="G11" s="4"/>
      <c r="H11" s="4" t="s">
        <v>142</v>
      </c>
      <c r="I11" s="4"/>
      <c r="J11" s="4"/>
      <c r="K11" s="4"/>
      <c r="L11" s="4"/>
      <c r="M11" s="4"/>
      <c r="N11" s="4"/>
      <c r="R11" s="58"/>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30" customHeight="1" spans="1:14">
      <c r="A13" s="5"/>
      <c r="B13" s="6" t="s">
        <v>144</v>
      </c>
      <c r="C13" s="6" t="s">
        <v>145</v>
      </c>
      <c r="D13" s="64" t="s">
        <v>146</v>
      </c>
      <c r="E13" s="65"/>
      <c r="F13" s="66"/>
      <c r="G13" s="34" t="s">
        <v>147</v>
      </c>
      <c r="H13" s="34" t="s">
        <v>147</v>
      </c>
      <c r="I13" s="28">
        <v>15</v>
      </c>
      <c r="J13" s="30"/>
      <c r="K13" s="28">
        <v>15</v>
      </c>
      <c r="L13" s="30"/>
      <c r="M13" s="6"/>
      <c r="N13" s="6"/>
    </row>
    <row r="14" ht="30" customHeight="1" spans="1:14">
      <c r="A14" s="5"/>
      <c r="B14" s="14" t="s">
        <v>148</v>
      </c>
      <c r="C14" s="51" t="s">
        <v>148</v>
      </c>
      <c r="D14" s="74" t="s">
        <v>149</v>
      </c>
      <c r="E14" s="74"/>
      <c r="F14" s="74"/>
      <c r="G14" s="34" t="s">
        <v>150</v>
      </c>
      <c r="H14" s="34" t="s">
        <v>150</v>
      </c>
      <c r="I14" s="6">
        <v>15</v>
      </c>
      <c r="J14" s="6"/>
      <c r="K14" s="6">
        <v>15</v>
      </c>
      <c r="L14" s="6"/>
      <c r="M14" s="6"/>
      <c r="N14" s="6"/>
    </row>
    <row r="15" ht="30" customHeight="1" spans="1:14">
      <c r="A15" s="5"/>
      <c r="B15" s="14"/>
      <c r="C15" s="6" t="s">
        <v>151</v>
      </c>
      <c r="D15" s="68" t="s">
        <v>152</v>
      </c>
      <c r="E15" s="69"/>
      <c r="F15" s="70"/>
      <c r="G15" s="34" t="s">
        <v>153</v>
      </c>
      <c r="H15" s="34" t="s">
        <v>153</v>
      </c>
      <c r="I15" s="6">
        <v>10</v>
      </c>
      <c r="J15" s="6"/>
      <c r="K15" s="6">
        <v>10</v>
      </c>
      <c r="L15" s="6"/>
      <c r="M15" s="6"/>
      <c r="N15" s="6"/>
    </row>
    <row r="16" ht="30" customHeight="1" spans="1:14">
      <c r="A16" s="5"/>
      <c r="B16" s="14"/>
      <c r="C16" s="14" t="s">
        <v>154</v>
      </c>
      <c r="D16" s="68" t="s">
        <v>155</v>
      </c>
      <c r="E16" s="69"/>
      <c r="F16" s="70"/>
      <c r="G16" s="34" t="s">
        <v>156</v>
      </c>
      <c r="H16" s="34" t="s">
        <v>156</v>
      </c>
      <c r="I16" s="6">
        <v>10</v>
      </c>
      <c r="J16" s="6"/>
      <c r="K16" s="6">
        <v>10</v>
      </c>
      <c r="L16" s="6"/>
      <c r="M16" s="6"/>
      <c r="N16" s="6"/>
    </row>
    <row r="17" ht="30" customHeight="1" spans="1:14">
      <c r="A17" s="5"/>
      <c r="B17" s="6" t="s">
        <v>157</v>
      </c>
      <c r="C17" s="6" t="s">
        <v>81</v>
      </c>
      <c r="D17" s="76" t="s">
        <v>158</v>
      </c>
      <c r="E17" s="76"/>
      <c r="F17" s="76"/>
      <c r="G17" s="75" t="s">
        <v>159</v>
      </c>
      <c r="H17" s="75" t="s">
        <v>159</v>
      </c>
      <c r="I17" s="28">
        <v>30</v>
      </c>
      <c r="J17" s="30"/>
      <c r="K17" s="28">
        <v>30</v>
      </c>
      <c r="L17" s="30"/>
      <c r="M17" s="28"/>
      <c r="N17" s="30"/>
    </row>
    <row r="18" ht="30" customHeight="1" spans="1:14">
      <c r="A18" s="5"/>
      <c r="B18" s="13" t="s">
        <v>160</v>
      </c>
      <c r="C18" s="52" t="s">
        <v>161</v>
      </c>
      <c r="D18" s="71" t="s">
        <v>162</v>
      </c>
      <c r="E18" s="72"/>
      <c r="F18" s="73"/>
      <c r="G18" s="34" t="s">
        <v>163</v>
      </c>
      <c r="H18" s="34" t="s">
        <v>163</v>
      </c>
      <c r="I18" s="28">
        <v>10</v>
      </c>
      <c r="J18" s="30"/>
      <c r="K18" s="28">
        <v>10</v>
      </c>
      <c r="L18" s="30"/>
      <c r="M18" s="28"/>
      <c r="N18" s="30"/>
    </row>
    <row r="19" ht="15" customHeight="1" spans="1:14">
      <c r="A19" s="20" t="s">
        <v>164</v>
      </c>
      <c r="B19" s="20"/>
      <c r="C19" s="20"/>
      <c r="D19" s="20"/>
      <c r="E19" s="20"/>
      <c r="F19" s="20"/>
      <c r="G19" s="20"/>
      <c r="H19" s="20"/>
      <c r="I19" s="20">
        <v>100</v>
      </c>
      <c r="J19" s="20"/>
      <c r="K19" s="20">
        <v>100</v>
      </c>
      <c r="L19" s="20"/>
      <c r="M19" s="26"/>
      <c r="N19" s="26"/>
    </row>
    <row r="20" spans="1:14">
      <c r="A20" s="21" t="s">
        <v>165</v>
      </c>
      <c r="B20" s="22" t="s">
        <v>166</v>
      </c>
      <c r="C20" s="23"/>
      <c r="D20" s="23"/>
      <c r="E20" s="23"/>
      <c r="F20" s="23"/>
      <c r="G20" s="23"/>
      <c r="H20" s="23"/>
      <c r="I20" s="23"/>
      <c r="J20" s="23"/>
      <c r="K20" s="23"/>
      <c r="L20" s="23"/>
      <c r="M20" s="23"/>
      <c r="N20" s="27"/>
    </row>
    <row r="21" spans="1:14">
      <c r="A21" s="24" t="s">
        <v>167</v>
      </c>
      <c r="B21" s="24"/>
      <c r="C21" s="24"/>
      <c r="D21" s="24"/>
      <c r="E21" s="24"/>
      <c r="F21" s="24"/>
      <c r="G21" s="24"/>
      <c r="H21" s="24"/>
      <c r="I21" s="24"/>
      <c r="J21" s="24"/>
      <c r="K21" s="24"/>
      <c r="L21" s="24"/>
      <c r="M21" s="24"/>
      <c r="N21" s="24"/>
    </row>
    <row r="22" ht="51.95" customHeight="1" spans="1:14">
      <c r="A22" s="24" t="s">
        <v>168</v>
      </c>
      <c r="B22" s="24"/>
      <c r="C22" s="24"/>
      <c r="D22" s="24"/>
      <c r="E22" s="24"/>
      <c r="F22" s="24"/>
      <c r="G22" s="24"/>
      <c r="H22" s="24"/>
      <c r="I22" s="24"/>
      <c r="J22" s="24"/>
      <c r="K22" s="24"/>
      <c r="L22" s="24"/>
      <c r="M22" s="24"/>
      <c r="N22" s="24"/>
    </row>
    <row r="23" ht="41.1" customHeight="1" spans="1:14">
      <c r="A23" s="24" t="s">
        <v>169</v>
      </c>
      <c r="B23" s="24"/>
      <c r="C23" s="24"/>
      <c r="D23" s="24"/>
      <c r="E23" s="24"/>
      <c r="F23" s="24"/>
      <c r="G23" s="24"/>
      <c r="H23" s="24"/>
      <c r="I23" s="24"/>
      <c r="J23" s="24"/>
      <c r="K23" s="24"/>
      <c r="L23" s="24"/>
      <c r="M23" s="24"/>
      <c r="N23" s="24"/>
    </row>
    <row r="24" ht="15.95" customHeight="1"/>
  </sheetData>
  <mergeCells count="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B20:N20"/>
    <mergeCell ref="A21:N21"/>
    <mergeCell ref="A22:N22"/>
    <mergeCell ref="A23:N23"/>
    <mergeCell ref="A10:A11"/>
    <mergeCell ref="A12:A18"/>
    <mergeCell ref="B14:B16"/>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R11" sqref="R11"/>
    </sheetView>
  </sheetViews>
  <sheetFormatPr defaultColWidth="9" defaultRowHeight="14.4"/>
  <cols>
    <col min="1" max="1" width="5.25" customWidth="1"/>
    <col min="3" max="3" width="8.87962962962963" customWidth="1"/>
    <col min="5" max="5" width="12.3796296296296" customWidth="1"/>
    <col min="6" max="6" width="2.37962962962963" customWidth="1"/>
    <col min="7" max="7" width="10.8796296296296" customWidth="1"/>
    <col min="8" max="8" width="10.1296296296296" customWidth="1"/>
    <col min="9" max="9" width="1.37962962962963" customWidth="1"/>
    <col min="10" max="10" width="5.25"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170</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73.54</v>
      </c>
      <c r="F6" s="62">
        <v>73.54</v>
      </c>
      <c r="G6" s="63"/>
      <c r="H6" s="62">
        <v>73.54</v>
      </c>
      <c r="I6" s="63"/>
      <c r="J6" s="2">
        <v>10</v>
      </c>
      <c r="K6" s="2"/>
      <c r="L6" s="33">
        <v>1</v>
      </c>
      <c r="M6" s="2"/>
      <c r="N6" s="2">
        <v>10</v>
      </c>
    </row>
    <row r="7" ht="15" customHeight="1" spans="1:16">
      <c r="A7" s="2"/>
      <c r="B7" s="2"/>
      <c r="C7" s="2" t="s">
        <v>136</v>
      </c>
      <c r="D7" s="2"/>
      <c r="E7" s="2">
        <v>73.54</v>
      </c>
      <c r="F7" s="2">
        <v>73.54</v>
      </c>
      <c r="G7" s="2"/>
      <c r="H7" s="2">
        <v>73.54</v>
      </c>
      <c r="I7" s="2"/>
      <c r="J7" s="2" t="s">
        <v>137</v>
      </c>
      <c r="K7" s="2"/>
      <c r="L7" s="33"/>
      <c r="M7" s="2"/>
      <c r="N7" s="2" t="s">
        <v>137</v>
      </c>
      <c r="P7" s="57"/>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8">
      <c r="A11" s="2"/>
      <c r="B11" s="4" t="s">
        <v>171</v>
      </c>
      <c r="C11" s="4"/>
      <c r="D11" s="4"/>
      <c r="E11" s="4"/>
      <c r="F11" s="4"/>
      <c r="G11" s="4"/>
      <c r="H11" s="4" t="s">
        <v>171</v>
      </c>
      <c r="I11" s="4"/>
      <c r="J11" s="4"/>
      <c r="K11" s="4"/>
      <c r="L11" s="4"/>
      <c r="M11" s="4"/>
      <c r="N11" s="4"/>
      <c r="R11" s="58"/>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30" customHeight="1" spans="1:14">
      <c r="A13" s="5"/>
      <c r="B13" s="6" t="s">
        <v>144</v>
      </c>
      <c r="C13" s="6" t="s">
        <v>145</v>
      </c>
      <c r="D13" s="64" t="s">
        <v>172</v>
      </c>
      <c r="E13" s="65"/>
      <c r="F13" s="66"/>
      <c r="G13" s="34" t="s">
        <v>173</v>
      </c>
      <c r="H13" s="34" t="s">
        <v>173</v>
      </c>
      <c r="I13" s="28">
        <v>15</v>
      </c>
      <c r="J13" s="30"/>
      <c r="K13" s="28">
        <v>15</v>
      </c>
      <c r="L13" s="30"/>
      <c r="M13" s="6"/>
      <c r="N13" s="6"/>
    </row>
    <row r="14" ht="30" customHeight="1" spans="1:14">
      <c r="A14" s="5"/>
      <c r="B14" s="14" t="s">
        <v>148</v>
      </c>
      <c r="C14" s="51" t="s">
        <v>148</v>
      </c>
      <c r="D14" s="74" t="s">
        <v>174</v>
      </c>
      <c r="E14" s="74"/>
      <c r="F14" s="74"/>
      <c r="G14" s="34" t="s">
        <v>175</v>
      </c>
      <c r="H14" s="34" t="s">
        <v>175</v>
      </c>
      <c r="I14" s="6">
        <v>15</v>
      </c>
      <c r="J14" s="6"/>
      <c r="K14" s="6">
        <v>15</v>
      </c>
      <c r="L14" s="6"/>
      <c r="M14" s="6"/>
      <c r="N14" s="6"/>
    </row>
    <row r="15" ht="30" customHeight="1" spans="1:14">
      <c r="A15" s="5"/>
      <c r="B15" s="14"/>
      <c r="C15" s="6" t="s">
        <v>151</v>
      </c>
      <c r="D15" s="68" t="s">
        <v>176</v>
      </c>
      <c r="E15" s="69"/>
      <c r="F15" s="70"/>
      <c r="G15" s="34" t="s">
        <v>153</v>
      </c>
      <c r="H15" s="34" t="s">
        <v>153</v>
      </c>
      <c r="I15" s="6">
        <v>10</v>
      </c>
      <c r="J15" s="6"/>
      <c r="K15" s="6">
        <v>10</v>
      </c>
      <c r="L15" s="6"/>
      <c r="M15" s="6"/>
      <c r="N15" s="6"/>
    </row>
    <row r="16" ht="30" customHeight="1" spans="1:14">
      <c r="A16" s="5"/>
      <c r="B16" s="14"/>
      <c r="C16" s="14" t="s">
        <v>154</v>
      </c>
      <c r="D16" s="68" t="s">
        <v>177</v>
      </c>
      <c r="E16" s="69"/>
      <c r="F16" s="70"/>
      <c r="G16" s="34" t="s">
        <v>156</v>
      </c>
      <c r="H16" s="34" t="s">
        <v>156</v>
      </c>
      <c r="I16" s="6">
        <v>10</v>
      </c>
      <c r="J16" s="6"/>
      <c r="K16" s="6">
        <v>10</v>
      </c>
      <c r="L16" s="6"/>
      <c r="M16" s="6"/>
      <c r="N16" s="6"/>
    </row>
    <row r="17" ht="30" customHeight="1" spans="1:14">
      <c r="A17" s="5"/>
      <c r="B17" s="6" t="s">
        <v>157</v>
      </c>
      <c r="C17" s="6" t="s">
        <v>79</v>
      </c>
      <c r="D17" s="68" t="s">
        <v>178</v>
      </c>
      <c r="E17" s="69"/>
      <c r="F17" s="70"/>
      <c r="G17" s="75" t="s">
        <v>159</v>
      </c>
      <c r="H17" s="75" t="s">
        <v>159</v>
      </c>
      <c r="I17" s="28">
        <v>15</v>
      </c>
      <c r="J17" s="30"/>
      <c r="K17" s="28">
        <v>15</v>
      </c>
      <c r="L17" s="30"/>
      <c r="M17" s="28"/>
      <c r="N17" s="30"/>
    </row>
    <row r="18" ht="30" customHeight="1" spans="1:14">
      <c r="A18" s="5"/>
      <c r="B18" s="6"/>
      <c r="C18" s="6"/>
      <c r="D18" s="68" t="s">
        <v>179</v>
      </c>
      <c r="E18" s="69"/>
      <c r="F18" s="70"/>
      <c r="G18" s="34" t="s">
        <v>180</v>
      </c>
      <c r="H18" s="34" t="s">
        <v>180</v>
      </c>
      <c r="I18" s="6">
        <v>15</v>
      </c>
      <c r="J18" s="6"/>
      <c r="K18" s="6">
        <v>15</v>
      </c>
      <c r="L18" s="6"/>
      <c r="M18" s="6"/>
      <c r="N18" s="6"/>
    </row>
    <row r="19" ht="30" customHeight="1" spans="1:14">
      <c r="A19" s="5"/>
      <c r="B19" s="13" t="s">
        <v>160</v>
      </c>
      <c r="C19" s="52" t="s">
        <v>161</v>
      </c>
      <c r="D19" s="71" t="s">
        <v>162</v>
      </c>
      <c r="E19" s="72"/>
      <c r="F19" s="73"/>
      <c r="G19" s="34" t="s">
        <v>163</v>
      </c>
      <c r="H19" s="34" t="s">
        <v>163</v>
      </c>
      <c r="I19" s="28">
        <v>10</v>
      </c>
      <c r="J19" s="30"/>
      <c r="K19" s="28">
        <v>10</v>
      </c>
      <c r="L19" s="30"/>
      <c r="M19" s="28"/>
      <c r="N19" s="30"/>
    </row>
    <row r="20" ht="15" customHeight="1" spans="1:14">
      <c r="A20" s="20" t="s">
        <v>164</v>
      </c>
      <c r="B20" s="20"/>
      <c r="C20" s="20"/>
      <c r="D20" s="20"/>
      <c r="E20" s="20"/>
      <c r="F20" s="20"/>
      <c r="G20" s="20"/>
      <c r="H20" s="20"/>
      <c r="I20" s="20">
        <v>100</v>
      </c>
      <c r="J20" s="20"/>
      <c r="K20" s="20">
        <v>100</v>
      </c>
      <c r="L20" s="20"/>
      <c r="M20" s="26"/>
      <c r="N20" s="26"/>
    </row>
    <row r="21" spans="1:14">
      <c r="A21" s="21" t="s">
        <v>165</v>
      </c>
      <c r="B21" s="22" t="s">
        <v>166</v>
      </c>
      <c r="C21" s="23"/>
      <c r="D21" s="23"/>
      <c r="E21" s="23"/>
      <c r="F21" s="23"/>
      <c r="G21" s="23"/>
      <c r="H21" s="23"/>
      <c r="I21" s="23"/>
      <c r="J21" s="23"/>
      <c r="K21" s="23"/>
      <c r="L21" s="23"/>
      <c r="M21" s="23"/>
      <c r="N21" s="27"/>
    </row>
    <row r="22" spans="1:14">
      <c r="A22" s="24" t="s">
        <v>167</v>
      </c>
      <c r="B22" s="24"/>
      <c r="C22" s="24"/>
      <c r="D22" s="24"/>
      <c r="E22" s="24"/>
      <c r="F22" s="24"/>
      <c r="G22" s="24"/>
      <c r="H22" s="24"/>
      <c r="I22" s="24"/>
      <c r="J22" s="24"/>
      <c r="K22" s="24"/>
      <c r="L22" s="24"/>
      <c r="M22" s="24"/>
      <c r="N22" s="24"/>
    </row>
    <row r="23" ht="51.95" customHeight="1" spans="1:14">
      <c r="A23" s="24" t="s">
        <v>168</v>
      </c>
      <c r="B23" s="24"/>
      <c r="C23" s="24"/>
      <c r="D23" s="24"/>
      <c r="E23" s="24"/>
      <c r="F23" s="24"/>
      <c r="G23" s="24"/>
      <c r="H23" s="24"/>
      <c r="I23" s="24"/>
      <c r="J23" s="24"/>
      <c r="K23" s="24"/>
      <c r="L23" s="24"/>
      <c r="M23" s="24"/>
      <c r="N23" s="24"/>
    </row>
    <row r="24" ht="41.1" customHeight="1" spans="1:14">
      <c r="A24" s="24" t="s">
        <v>169</v>
      </c>
      <c r="B24" s="24"/>
      <c r="C24" s="24"/>
      <c r="D24" s="24"/>
      <c r="E24" s="24"/>
      <c r="F24" s="24"/>
      <c r="G24" s="24"/>
      <c r="H24" s="24"/>
      <c r="I24" s="24"/>
      <c r="J24" s="24"/>
      <c r="K24" s="24"/>
      <c r="L24" s="24"/>
      <c r="M24" s="24"/>
      <c r="N24" s="24"/>
    </row>
    <row r="25"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4:B16"/>
    <mergeCell ref="B17:B18"/>
    <mergeCell ref="C17: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7" workbookViewId="0">
      <selection activeCell="P14" sqref="P14"/>
    </sheetView>
  </sheetViews>
  <sheetFormatPr defaultColWidth="9" defaultRowHeight="14.4"/>
  <cols>
    <col min="1" max="1" width="5.25" customWidth="1"/>
    <col min="3" max="3" width="7.25"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181</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20</v>
      </c>
      <c r="F6" s="2">
        <v>20</v>
      </c>
      <c r="G6" s="2"/>
      <c r="H6" s="2">
        <v>20</v>
      </c>
      <c r="I6" s="2"/>
      <c r="J6" s="2">
        <v>10</v>
      </c>
      <c r="K6" s="2"/>
      <c r="L6" s="33">
        <v>1</v>
      </c>
      <c r="M6" s="2"/>
      <c r="N6" s="2">
        <v>10</v>
      </c>
    </row>
    <row r="7" ht="15" customHeight="1" spans="1:14">
      <c r="A7" s="2"/>
      <c r="B7" s="2"/>
      <c r="C7" s="2" t="s">
        <v>136</v>
      </c>
      <c r="D7" s="2"/>
      <c r="E7" s="2">
        <v>20</v>
      </c>
      <c r="F7" s="2">
        <v>20</v>
      </c>
      <c r="G7" s="2"/>
      <c r="H7" s="2">
        <v>20</v>
      </c>
      <c r="I7" s="2"/>
      <c r="J7" s="2" t="s">
        <v>137</v>
      </c>
      <c r="K7" s="2"/>
      <c r="L7" s="33"/>
      <c r="M7" s="2"/>
      <c r="N7" s="2" t="s">
        <v>137</v>
      </c>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4">
      <c r="A11" s="2"/>
      <c r="B11" s="2" t="s">
        <v>182</v>
      </c>
      <c r="C11" s="2"/>
      <c r="D11" s="2"/>
      <c r="E11" s="2"/>
      <c r="F11" s="2"/>
      <c r="G11" s="2"/>
      <c r="H11" s="4" t="s">
        <v>183</v>
      </c>
      <c r="I11" s="4"/>
      <c r="J11" s="4"/>
      <c r="K11" s="4"/>
      <c r="L11" s="4"/>
      <c r="M11" s="4"/>
      <c r="N11" s="4"/>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25" customHeight="1" spans="1:14">
      <c r="A13" s="5"/>
      <c r="B13" s="13" t="s">
        <v>144</v>
      </c>
      <c r="C13" s="13" t="s">
        <v>145</v>
      </c>
      <c r="D13" s="28" t="s">
        <v>184</v>
      </c>
      <c r="E13" s="29"/>
      <c r="F13" s="30"/>
      <c r="G13" s="34" t="s">
        <v>185</v>
      </c>
      <c r="H13" s="34" t="s">
        <v>185</v>
      </c>
      <c r="I13" s="28">
        <v>10</v>
      </c>
      <c r="J13" s="30"/>
      <c r="K13" s="28">
        <v>10</v>
      </c>
      <c r="L13" s="30"/>
      <c r="M13" s="28"/>
      <c r="N13" s="30"/>
    </row>
    <row r="14" ht="25" customHeight="1" spans="1:14">
      <c r="A14" s="5"/>
      <c r="B14" s="14"/>
      <c r="C14" s="13" t="s">
        <v>186</v>
      </c>
      <c r="D14" s="28" t="s">
        <v>187</v>
      </c>
      <c r="E14" s="29"/>
      <c r="F14" s="30"/>
      <c r="G14" s="34" t="s">
        <v>188</v>
      </c>
      <c r="H14" s="34" t="s">
        <v>188</v>
      </c>
      <c r="I14" s="28">
        <v>8</v>
      </c>
      <c r="J14" s="30"/>
      <c r="K14" s="28">
        <v>7.5</v>
      </c>
      <c r="L14" s="30"/>
      <c r="M14" s="28"/>
      <c r="N14" s="30"/>
    </row>
    <row r="15" ht="25" customHeight="1" spans="1:14">
      <c r="A15" s="5"/>
      <c r="B15" s="15"/>
      <c r="C15" s="13" t="s">
        <v>189</v>
      </c>
      <c r="D15" s="28" t="s">
        <v>190</v>
      </c>
      <c r="E15" s="29"/>
      <c r="F15" s="30"/>
      <c r="G15" s="53" t="s">
        <v>80</v>
      </c>
      <c r="H15" s="53" t="s">
        <v>80</v>
      </c>
      <c r="I15" s="28">
        <v>8</v>
      </c>
      <c r="J15" s="30"/>
      <c r="K15" s="28">
        <v>8</v>
      </c>
      <c r="L15" s="30"/>
      <c r="M15" s="28"/>
      <c r="N15" s="30"/>
    </row>
    <row r="16" ht="15" customHeight="1" spans="1:14">
      <c r="A16" s="5"/>
      <c r="B16" s="13" t="s">
        <v>191</v>
      </c>
      <c r="C16" s="13" t="s">
        <v>148</v>
      </c>
      <c r="D16" s="20" t="s">
        <v>192</v>
      </c>
      <c r="E16" s="20"/>
      <c r="F16" s="20"/>
      <c r="G16" s="53" t="s">
        <v>193</v>
      </c>
      <c r="H16" s="53" t="s">
        <v>194</v>
      </c>
      <c r="I16" s="6">
        <v>5</v>
      </c>
      <c r="J16" s="6"/>
      <c r="K16" s="6">
        <v>5</v>
      </c>
      <c r="L16" s="6"/>
      <c r="M16" s="6"/>
      <c r="N16" s="6"/>
    </row>
    <row r="17" ht="25" customHeight="1" spans="1:14">
      <c r="A17" s="5"/>
      <c r="B17" s="14"/>
      <c r="C17" s="14"/>
      <c r="D17" s="20" t="s">
        <v>195</v>
      </c>
      <c r="E17" s="20"/>
      <c r="F17" s="20"/>
      <c r="G17" s="34" t="s">
        <v>196</v>
      </c>
      <c r="H17" s="34" t="s">
        <v>196</v>
      </c>
      <c r="I17" s="6">
        <v>3</v>
      </c>
      <c r="J17" s="6"/>
      <c r="K17" s="6">
        <v>3</v>
      </c>
      <c r="L17" s="6"/>
      <c r="M17" s="6"/>
      <c r="N17" s="6"/>
    </row>
    <row r="18" ht="15" customHeight="1" spans="1:14">
      <c r="A18" s="5"/>
      <c r="B18" s="14"/>
      <c r="C18" s="14"/>
      <c r="D18" s="54" t="s">
        <v>197</v>
      </c>
      <c r="E18" s="55"/>
      <c r="F18" s="56"/>
      <c r="G18" s="34" t="s">
        <v>198</v>
      </c>
      <c r="H18" s="34" t="s">
        <v>198</v>
      </c>
      <c r="I18" s="28">
        <v>2</v>
      </c>
      <c r="J18" s="30"/>
      <c r="K18" s="28">
        <v>2</v>
      </c>
      <c r="L18" s="30"/>
      <c r="M18" s="28"/>
      <c r="N18" s="30"/>
    </row>
    <row r="19" ht="15" customHeight="1" spans="1:14">
      <c r="A19" s="5"/>
      <c r="B19" s="14"/>
      <c r="C19" s="14"/>
      <c r="D19" s="54" t="s">
        <v>199</v>
      </c>
      <c r="E19" s="55"/>
      <c r="F19" s="56"/>
      <c r="G19" s="34" t="s">
        <v>200</v>
      </c>
      <c r="H19" s="53" t="s">
        <v>201</v>
      </c>
      <c r="I19" s="28">
        <v>3</v>
      </c>
      <c r="J19" s="30"/>
      <c r="K19" s="28">
        <v>2</v>
      </c>
      <c r="L19" s="30"/>
      <c r="M19" s="28"/>
      <c r="N19" s="30"/>
    </row>
    <row r="20" ht="15" customHeight="1" spans="1:14">
      <c r="A20" s="5"/>
      <c r="B20" s="14"/>
      <c r="C20" s="6" t="s">
        <v>151</v>
      </c>
      <c r="D20" s="20" t="s">
        <v>202</v>
      </c>
      <c r="E20" s="20"/>
      <c r="F20" s="20"/>
      <c r="G20" s="32">
        <v>1</v>
      </c>
      <c r="H20" s="32">
        <v>1</v>
      </c>
      <c r="I20" s="6">
        <v>2</v>
      </c>
      <c r="J20" s="6"/>
      <c r="K20" s="6">
        <v>5</v>
      </c>
      <c r="L20" s="6"/>
      <c r="M20" s="6"/>
      <c r="N20" s="6"/>
    </row>
    <row r="21" ht="15" customHeight="1" spans="1:14">
      <c r="A21" s="5"/>
      <c r="B21" s="14"/>
      <c r="C21" s="6"/>
      <c r="D21" s="20" t="s">
        <v>203</v>
      </c>
      <c r="E21" s="20"/>
      <c r="F21" s="20"/>
      <c r="G21" s="32">
        <v>1</v>
      </c>
      <c r="H21" s="32">
        <v>1</v>
      </c>
      <c r="I21" s="6">
        <v>2</v>
      </c>
      <c r="J21" s="6"/>
      <c r="K21" s="6">
        <v>5</v>
      </c>
      <c r="L21" s="6"/>
      <c r="M21" s="6"/>
      <c r="N21" s="6"/>
    </row>
    <row r="22" ht="15" customHeight="1" spans="1:14">
      <c r="A22" s="5"/>
      <c r="B22" s="14"/>
      <c r="C22" s="6"/>
      <c r="D22" s="20" t="s">
        <v>204</v>
      </c>
      <c r="E22" s="20"/>
      <c r="F22" s="20"/>
      <c r="G22" s="32">
        <v>1</v>
      </c>
      <c r="H22" s="32">
        <v>1</v>
      </c>
      <c r="I22" s="6">
        <v>2</v>
      </c>
      <c r="J22" s="6"/>
      <c r="K22" s="6">
        <v>5</v>
      </c>
      <c r="L22" s="6"/>
      <c r="M22" s="6"/>
      <c r="N22" s="6"/>
    </row>
    <row r="23" ht="15" customHeight="1" spans="1:14">
      <c r="A23" s="5"/>
      <c r="B23" s="14"/>
      <c r="C23" s="13" t="s">
        <v>154</v>
      </c>
      <c r="D23" s="20" t="s">
        <v>205</v>
      </c>
      <c r="E23" s="20"/>
      <c r="F23" s="20"/>
      <c r="G23" s="34" t="s">
        <v>156</v>
      </c>
      <c r="H23" s="34" t="s">
        <v>156</v>
      </c>
      <c r="I23" s="6">
        <v>2</v>
      </c>
      <c r="J23" s="6"/>
      <c r="K23" s="6">
        <v>5</v>
      </c>
      <c r="L23" s="6"/>
      <c r="M23" s="6"/>
      <c r="N23" s="6"/>
    </row>
    <row r="24" ht="18" customHeight="1" spans="1:14">
      <c r="A24" s="5"/>
      <c r="B24" s="15"/>
      <c r="C24" s="15"/>
      <c r="D24" s="54" t="s">
        <v>206</v>
      </c>
      <c r="E24" s="55"/>
      <c r="F24" s="56"/>
      <c r="G24" s="34" t="s">
        <v>156</v>
      </c>
      <c r="H24" s="34" t="s">
        <v>156</v>
      </c>
      <c r="I24" s="28">
        <v>3</v>
      </c>
      <c r="J24" s="30"/>
      <c r="K24" s="6">
        <v>3</v>
      </c>
      <c r="L24" s="6"/>
      <c r="M24" s="28"/>
      <c r="N24" s="30"/>
    </row>
    <row r="25" ht="15" customHeight="1" spans="1:14">
      <c r="A25" s="5"/>
      <c r="B25" s="6"/>
      <c r="C25" s="6" t="s">
        <v>79</v>
      </c>
      <c r="D25" s="20" t="s">
        <v>207</v>
      </c>
      <c r="E25" s="20"/>
      <c r="F25" s="20"/>
      <c r="G25" s="34" t="s">
        <v>208</v>
      </c>
      <c r="H25" s="34" t="s">
        <v>208</v>
      </c>
      <c r="I25" s="6">
        <v>15</v>
      </c>
      <c r="J25" s="6"/>
      <c r="K25" s="6">
        <v>15</v>
      </c>
      <c r="L25" s="6"/>
      <c r="M25" s="6"/>
      <c r="N25" s="6"/>
    </row>
    <row r="26" ht="15" customHeight="1" spans="1:14">
      <c r="A26" s="5"/>
      <c r="B26" s="6"/>
      <c r="C26" s="6" t="s">
        <v>81</v>
      </c>
      <c r="D26" s="20" t="s">
        <v>209</v>
      </c>
      <c r="E26" s="20"/>
      <c r="F26" s="20"/>
      <c r="G26" s="34" t="s">
        <v>210</v>
      </c>
      <c r="H26" s="34" t="s">
        <v>210</v>
      </c>
      <c r="I26" s="6">
        <v>15</v>
      </c>
      <c r="J26" s="6"/>
      <c r="K26" s="6">
        <v>15</v>
      </c>
      <c r="L26" s="6"/>
      <c r="M26" s="6"/>
      <c r="N26" s="6"/>
    </row>
    <row r="27" ht="34" customHeight="1" spans="1:14">
      <c r="A27" s="5"/>
      <c r="B27" s="6" t="s">
        <v>160</v>
      </c>
      <c r="C27" s="6" t="s">
        <v>161</v>
      </c>
      <c r="D27" s="20" t="s">
        <v>211</v>
      </c>
      <c r="E27" s="20"/>
      <c r="F27" s="20"/>
      <c r="G27" s="34" t="s">
        <v>188</v>
      </c>
      <c r="H27" s="34" t="s">
        <v>212</v>
      </c>
      <c r="I27" s="6">
        <v>10</v>
      </c>
      <c r="J27" s="6"/>
      <c r="K27" s="6">
        <v>10</v>
      </c>
      <c r="L27" s="6"/>
      <c r="M27" s="6"/>
      <c r="N27" s="6"/>
    </row>
    <row r="28" ht="15" customHeight="1" spans="1:14">
      <c r="A28" s="20" t="s">
        <v>164</v>
      </c>
      <c r="B28" s="20"/>
      <c r="C28" s="20"/>
      <c r="D28" s="20"/>
      <c r="E28" s="20"/>
      <c r="F28" s="20"/>
      <c r="G28" s="20"/>
      <c r="H28" s="20"/>
      <c r="I28" s="20">
        <v>100</v>
      </c>
      <c r="J28" s="20"/>
      <c r="K28" s="20">
        <v>99.5</v>
      </c>
      <c r="L28" s="20"/>
      <c r="M28" s="26"/>
      <c r="N28" s="26"/>
    </row>
    <row r="29" spans="1:14">
      <c r="A29" s="21" t="s">
        <v>165</v>
      </c>
      <c r="B29" s="22" t="s">
        <v>166</v>
      </c>
      <c r="C29" s="23"/>
      <c r="D29" s="23"/>
      <c r="E29" s="23"/>
      <c r="F29" s="23"/>
      <c r="G29" s="23"/>
      <c r="H29" s="23"/>
      <c r="I29" s="23"/>
      <c r="J29" s="23"/>
      <c r="K29" s="23"/>
      <c r="L29" s="23"/>
      <c r="M29" s="23"/>
      <c r="N29" s="27"/>
    </row>
    <row r="30" spans="1:14">
      <c r="A30" s="24" t="s">
        <v>167</v>
      </c>
      <c r="B30" s="24"/>
      <c r="C30" s="24"/>
      <c r="D30" s="24"/>
      <c r="E30" s="24"/>
      <c r="F30" s="24"/>
      <c r="G30" s="24"/>
      <c r="H30" s="24"/>
      <c r="I30" s="24"/>
      <c r="J30" s="24"/>
      <c r="K30" s="24"/>
      <c r="L30" s="24"/>
      <c r="M30" s="24"/>
      <c r="N30" s="24"/>
    </row>
    <row r="31" ht="51.95" customHeight="1" spans="1:14">
      <c r="A31" s="24" t="s">
        <v>168</v>
      </c>
      <c r="B31" s="24"/>
      <c r="C31" s="24"/>
      <c r="D31" s="24"/>
      <c r="E31" s="24"/>
      <c r="F31" s="24"/>
      <c r="G31" s="24"/>
      <c r="H31" s="24"/>
      <c r="I31" s="24"/>
      <c r="J31" s="24"/>
      <c r="K31" s="24"/>
      <c r="L31" s="24"/>
      <c r="M31" s="24"/>
      <c r="N31" s="24"/>
    </row>
    <row r="32" ht="41.1" customHeight="1" spans="1:14">
      <c r="A32" s="24" t="s">
        <v>169</v>
      </c>
      <c r="B32" s="24"/>
      <c r="C32" s="24"/>
      <c r="D32" s="24"/>
      <c r="E32" s="24"/>
      <c r="F32" s="24"/>
      <c r="G32" s="24"/>
      <c r="H32" s="24"/>
      <c r="I32" s="24"/>
      <c r="J32" s="24"/>
      <c r="K32" s="24"/>
      <c r="L32" s="24"/>
      <c r="M32" s="24"/>
      <c r="N32" s="24"/>
    </row>
    <row r="33" ht="15.95" customHeight="1"/>
  </sheetData>
  <mergeCells count="11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0:A11"/>
    <mergeCell ref="A12:A27"/>
    <mergeCell ref="B13:B15"/>
    <mergeCell ref="B16:B24"/>
    <mergeCell ref="B25:B26"/>
    <mergeCell ref="C16:C19"/>
    <mergeCell ref="C20:C22"/>
    <mergeCell ref="C23:C24"/>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R16" sqref="R16"/>
    </sheetView>
  </sheetViews>
  <sheetFormatPr defaultColWidth="9" defaultRowHeight="14.4"/>
  <cols>
    <col min="1" max="1" width="5.25" customWidth="1"/>
    <col min="3" max="3" width="8.87962962962963" customWidth="1"/>
    <col min="5" max="5" width="12.3796296296296" customWidth="1"/>
    <col min="6" max="6" width="2.37962962962963" customWidth="1"/>
    <col min="7" max="7" width="10.8796296296296" customWidth="1"/>
    <col min="8" max="8" width="10.1296296296296" customWidth="1"/>
    <col min="9" max="9" width="1.37962962962963" customWidth="1"/>
    <col min="10" max="10" width="5.25"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213</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406.43</v>
      </c>
      <c r="F6" s="62">
        <v>406.43</v>
      </c>
      <c r="G6" s="63"/>
      <c r="H6" s="62">
        <v>406.43</v>
      </c>
      <c r="I6" s="63"/>
      <c r="J6" s="2">
        <v>10</v>
      </c>
      <c r="K6" s="2"/>
      <c r="L6" s="33">
        <v>1</v>
      </c>
      <c r="M6" s="2"/>
      <c r="N6" s="2">
        <v>10</v>
      </c>
    </row>
    <row r="7" ht="15" customHeight="1" spans="1:16">
      <c r="A7" s="2"/>
      <c r="B7" s="2"/>
      <c r="C7" s="2" t="s">
        <v>136</v>
      </c>
      <c r="D7" s="2"/>
      <c r="E7" s="2">
        <v>406.43</v>
      </c>
      <c r="F7" s="2">
        <v>406.43</v>
      </c>
      <c r="G7" s="2"/>
      <c r="H7" s="2">
        <v>406.43</v>
      </c>
      <c r="I7" s="2"/>
      <c r="J7" s="2" t="s">
        <v>137</v>
      </c>
      <c r="K7" s="2"/>
      <c r="L7" s="33"/>
      <c r="M7" s="2"/>
      <c r="N7" s="2" t="s">
        <v>137</v>
      </c>
      <c r="P7" s="57"/>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8">
      <c r="A11" s="2"/>
      <c r="B11" s="4" t="s">
        <v>214</v>
      </c>
      <c r="C11" s="4"/>
      <c r="D11" s="4"/>
      <c r="E11" s="4"/>
      <c r="F11" s="4"/>
      <c r="G11" s="4"/>
      <c r="H11" s="4" t="s">
        <v>214</v>
      </c>
      <c r="I11" s="4"/>
      <c r="J11" s="4"/>
      <c r="K11" s="4"/>
      <c r="L11" s="4"/>
      <c r="M11" s="4"/>
      <c r="N11" s="4"/>
      <c r="R11" s="58"/>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30" customHeight="1" spans="1:14">
      <c r="A13" s="5"/>
      <c r="B13" s="6" t="s">
        <v>144</v>
      </c>
      <c r="C13" s="6" t="s">
        <v>145</v>
      </c>
      <c r="D13" s="64" t="s">
        <v>172</v>
      </c>
      <c r="E13" s="65"/>
      <c r="F13" s="66"/>
      <c r="G13" s="34" t="s">
        <v>173</v>
      </c>
      <c r="H13" s="34" t="s">
        <v>173</v>
      </c>
      <c r="I13" s="28">
        <v>15</v>
      </c>
      <c r="J13" s="30"/>
      <c r="K13" s="28">
        <v>15</v>
      </c>
      <c r="L13" s="30"/>
      <c r="M13" s="6"/>
      <c r="N13" s="6"/>
    </row>
    <row r="14" ht="30" customHeight="1" spans="1:14">
      <c r="A14" s="5"/>
      <c r="B14" s="14" t="s">
        <v>148</v>
      </c>
      <c r="C14" s="51" t="s">
        <v>148</v>
      </c>
      <c r="D14" s="67" t="s">
        <v>215</v>
      </c>
      <c r="E14" s="67"/>
      <c r="F14" s="67"/>
      <c r="G14" s="34" t="s">
        <v>216</v>
      </c>
      <c r="H14" s="34" t="s">
        <v>216</v>
      </c>
      <c r="I14" s="6">
        <v>15</v>
      </c>
      <c r="J14" s="6"/>
      <c r="K14" s="6">
        <v>15</v>
      </c>
      <c r="L14" s="6"/>
      <c r="M14" s="6"/>
      <c r="N14" s="6"/>
    </row>
    <row r="15" ht="30" customHeight="1" spans="1:14">
      <c r="A15" s="5"/>
      <c r="B15" s="14"/>
      <c r="C15" s="6" t="s">
        <v>151</v>
      </c>
      <c r="D15" s="68" t="s">
        <v>217</v>
      </c>
      <c r="E15" s="69"/>
      <c r="F15" s="70"/>
      <c r="G15" s="34" t="s">
        <v>153</v>
      </c>
      <c r="H15" s="34" t="s">
        <v>153</v>
      </c>
      <c r="I15" s="6">
        <v>10</v>
      </c>
      <c r="J15" s="6"/>
      <c r="K15" s="6">
        <v>10</v>
      </c>
      <c r="L15" s="6"/>
      <c r="M15" s="6"/>
      <c r="N15" s="6"/>
    </row>
    <row r="16" ht="30" customHeight="1" spans="1:14">
      <c r="A16" s="5"/>
      <c r="B16" s="14"/>
      <c r="C16" s="14" t="s">
        <v>154</v>
      </c>
      <c r="D16" s="68" t="s">
        <v>218</v>
      </c>
      <c r="E16" s="69"/>
      <c r="F16" s="70"/>
      <c r="G16" s="34" t="s">
        <v>156</v>
      </c>
      <c r="H16" s="34" t="s">
        <v>156</v>
      </c>
      <c r="I16" s="6">
        <v>10</v>
      </c>
      <c r="J16" s="6"/>
      <c r="K16" s="6">
        <v>10</v>
      </c>
      <c r="L16" s="6"/>
      <c r="M16" s="6"/>
      <c r="N16" s="6"/>
    </row>
    <row r="17" ht="30" customHeight="1" spans="1:14">
      <c r="A17" s="5"/>
      <c r="B17" s="6" t="s">
        <v>157</v>
      </c>
      <c r="C17" s="13" t="s">
        <v>79</v>
      </c>
      <c r="D17" s="68" t="s">
        <v>219</v>
      </c>
      <c r="E17" s="69"/>
      <c r="F17" s="70"/>
      <c r="G17" s="34" t="s">
        <v>220</v>
      </c>
      <c r="H17" s="34" t="s">
        <v>220</v>
      </c>
      <c r="I17" s="6">
        <v>15</v>
      </c>
      <c r="J17" s="6"/>
      <c r="K17" s="6">
        <v>15</v>
      </c>
      <c r="L17" s="6"/>
      <c r="M17" s="6"/>
      <c r="N17" s="6"/>
    </row>
    <row r="18" ht="30" customHeight="1" spans="1:14">
      <c r="A18" s="5"/>
      <c r="B18" s="6"/>
      <c r="C18" s="15"/>
      <c r="D18" s="68" t="s">
        <v>221</v>
      </c>
      <c r="E18" s="69"/>
      <c r="F18" s="70"/>
      <c r="G18" s="34" t="s">
        <v>153</v>
      </c>
      <c r="H18" s="34" t="s">
        <v>153</v>
      </c>
      <c r="I18" s="6">
        <v>15</v>
      </c>
      <c r="J18" s="6"/>
      <c r="K18" s="6">
        <v>15</v>
      </c>
      <c r="L18" s="6"/>
      <c r="M18" s="6"/>
      <c r="N18" s="6"/>
    </row>
    <row r="19" ht="30" customHeight="1" spans="1:14">
      <c r="A19" s="5"/>
      <c r="B19" s="13" t="s">
        <v>160</v>
      </c>
      <c r="C19" s="52" t="s">
        <v>161</v>
      </c>
      <c r="D19" s="71" t="s">
        <v>162</v>
      </c>
      <c r="E19" s="72"/>
      <c r="F19" s="73"/>
      <c r="G19" s="34" t="s">
        <v>163</v>
      </c>
      <c r="H19" s="34" t="s">
        <v>163</v>
      </c>
      <c r="I19" s="28">
        <v>10</v>
      </c>
      <c r="J19" s="30"/>
      <c r="K19" s="28">
        <v>10</v>
      </c>
      <c r="L19" s="30"/>
      <c r="M19" s="28"/>
      <c r="N19" s="30"/>
    </row>
    <row r="20" ht="15" customHeight="1" spans="1:14">
      <c r="A20" s="20" t="s">
        <v>164</v>
      </c>
      <c r="B20" s="20"/>
      <c r="C20" s="20"/>
      <c r="D20" s="20"/>
      <c r="E20" s="20"/>
      <c r="F20" s="20"/>
      <c r="G20" s="20"/>
      <c r="H20" s="20"/>
      <c r="I20" s="20">
        <v>100</v>
      </c>
      <c r="J20" s="20"/>
      <c r="K20" s="20">
        <v>100</v>
      </c>
      <c r="L20" s="20"/>
      <c r="M20" s="26"/>
      <c r="N20" s="26"/>
    </row>
    <row r="21" spans="1:14">
      <c r="A21" s="21" t="s">
        <v>165</v>
      </c>
      <c r="B21" s="22" t="s">
        <v>166</v>
      </c>
      <c r="C21" s="23"/>
      <c r="D21" s="23"/>
      <c r="E21" s="23"/>
      <c r="F21" s="23"/>
      <c r="G21" s="23"/>
      <c r="H21" s="23"/>
      <c r="I21" s="23"/>
      <c r="J21" s="23"/>
      <c r="K21" s="23"/>
      <c r="L21" s="23"/>
      <c r="M21" s="23"/>
      <c r="N21" s="27"/>
    </row>
    <row r="22" spans="1:14">
      <c r="A22" s="24" t="s">
        <v>167</v>
      </c>
      <c r="B22" s="24"/>
      <c r="C22" s="24"/>
      <c r="D22" s="24"/>
      <c r="E22" s="24"/>
      <c r="F22" s="24"/>
      <c r="G22" s="24"/>
      <c r="H22" s="24"/>
      <c r="I22" s="24"/>
      <c r="J22" s="24"/>
      <c r="K22" s="24"/>
      <c r="L22" s="24"/>
      <c r="M22" s="24"/>
      <c r="N22" s="24"/>
    </row>
    <row r="23" ht="51.95" customHeight="1" spans="1:14">
      <c r="A23" s="24" t="s">
        <v>168</v>
      </c>
      <c r="B23" s="24"/>
      <c r="C23" s="24"/>
      <c r="D23" s="24"/>
      <c r="E23" s="24"/>
      <c r="F23" s="24"/>
      <c r="G23" s="24"/>
      <c r="H23" s="24"/>
      <c r="I23" s="24"/>
      <c r="J23" s="24"/>
      <c r="K23" s="24"/>
      <c r="L23" s="24"/>
      <c r="M23" s="24"/>
      <c r="N23" s="24"/>
    </row>
    <row r="24" ht="41.1" customHeight="1" spans="1:14">
      <c r="A24" s="24" t="s">
        <v>169</v>
      </c>
      <c r="B24" s="24"/>
      <c r="C24" s="24"/>
      <c r="D24" s="24"/>
      <c r="E24" s="24"/>
      <c r="F24" s="24"/>
      <c r="G24" s="24"/>
      <c r="H24" s="24"/>
      <c r="I24" s="24"/>
      <c r="J24" s="24"/>
      <c r="K24" s="24"/>
      <c r="L24" s="24"/>
      <c r="M24" s="24"/>
      <c r="N24" s="24"/>
    </row>
    <row r="25"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4:B16"/>
    <mergeCell ref="B17:B18"/>
    <mergeCell ref="C17: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0" workbookViewId="0">
      <selection activeCell="C21" sqref="$A21:$XFD22"/>
    </sheetView>
  </sheetViews>
  <sheetFormatPr defaultColWidth="9" defaultRowHeight="14.4"/>
  <cols>
    <col min="1" max="1" width="5.25" customWidth="1"/>
    <col min="3" max="3" width="7.25"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222</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100</v>
      </c>
      <c r="F6" s="2">
        <v>100</v>
      </c>
      <c r="G6" s="2"/>
      <c r="H6" s="2">
        <v>100</v>
      </c>
      <c r="I6" s="2"/>
      <c r="J6" s="2">
        <v>10</v>
      </c>
      <c r="K6" s="2"/>
      <c r="L6" s="33">
        <v>1</v>
      </c>
      <c r="M6" s="2"/>
      <c r="N6" s="2">
        <v>10</v>
      </c>
    </row>
    <row r="7" ht="15" customHeight="1" spans="1:14">
      <c r="A7" s="2"/>
      <c r="B7" s="2"/>
      <c r="C7" s="2" t="s">
        <v>136</v>
      </c>
      <c r="D7" s="2"/>
      <c r="E7" s="2">
        <v>100</v>
      </c>
      <c r="F7" s="2">
        <v>100</v>
      </c>
      <c r="G7" s="2"/>
      <c r="H7" s="2">
        <v>100</v>
      </c>
      <c r="I7" s="2"/>
      <c r="J7" s="2" t="s">
        <v>137</v>
      </c>
      <c r="K7" s="2"/>
      <c r="L7" s="33"/>
      <c r="M7" s="2"/>
      <c r="N7" s="2" t="s">
        <v>137</v>
      </c>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4">
      <c r="A11" s="2"/>
      <c r="B11" s="2" t="s">
        <v>223</v>
      </c>
      <c r="C11" s="2"/>
      <c r="D11" s="2"/>
      <c r="E11" s="2"/>
      <c r="F11" s="2"/>
      <c r="G11" s="2"/>
      <c r="H11" s="2" t="s">
        <v>224</v>
      </c>
      <c r="I11" s="2"/>
      <c r="J11" s="2"/>
      <c r="K11" s="2"/>
      <c r="L11" s="2"/>
      <c r="M11" s="2"/>
      <c r="N11" s="2"/>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25" customHeight="1" spans="1:14">
      <c r="A13" s="5"/>
      <c r="B13" s="13" t="s">
        <v>144</v>
      </c>
      <c r="C13" s="13" t="s">
        <v>145</v>
      </c>
      <c r="D13" s="59" t="s">
        <v>225</v>
      </c>
      <c r="E13" s="60"/>
      <c r="F13" s="61"/>
      <c r="G13" s="167" t="s">
        <v>226</v>
      </c>
      <c r="H13" s="167" t="s">
        <v>226</v>
      </c>
      <c r="I13" s="28">
        <v>5</v>
      </c>
      <c r="J13" s="30"/>
      <c r="K13" s="28">
        <v>5</v>
      </c>
      <c r="L13" s="30"/>
      <c r="M13" s="28"/>
      <c r="N13" s="30"/>
    </row>
    <row r="14" ht="25" customHeight="1" spans="1:14">
      <c r="A14" s="5"/>
      <c r="B14" s="14"/>
      <c r="C14" s="13" t="s">
        <v>186</v>
      </c>
      <c r="D14" s="59" t="s">
        <v>227</v>
      </c>
      <c r="E14" s="60"/>
      <c r="F14" s="61"/>
      <c r="G14" s="6" t="s">
        <v>228</v>
      </c>
      <c r="H14" s="6" t="s">
        <v>228</v>
      </c>
      <c r="I14" s="28">
        <v>5</v>
      </c>
      <c r="J14" s="30"/>
      <c r="K14" s="28">
        <v>5</v>
      </c>
      <c r="L14" s="30"/>
      <c r="M14" s="28"/>
      <c r="N14" s="30"/>
    </row>
    <row r="15" ht="25" customHeight="1" spans="1:14">
      <c r="A15" s="5"/>
      <c r="B15" s="15"/>
      <c r="C15" s="13" t="s">
        <v>189</v>
      </c>
      <c r="D15" s="59" t="s">
        <v>229</v>
      </c>
      <c r="E15" s="60"/>
      <c r="F15" s="61"/>
      <c r="G15" s="6" t="s">
        <v>230</v>
      </c>
      <c r="H15" s="6" t="s">
        <v>230</v>
      </c>
      <c r="I15" s="28">
        <v>5</v>
      </c>
      <c r="J15" s="30"/>
      <c r="K15" s="28">
        <v>5</v>
      </c>
      <c r="L15" s="30"/>
      <c r="M15" s="28"/>
      <c r="N15" s="30"/>
    </row>
    <row r="16" ht="15" customHeight="1" spans="1:14">
      <c r="A16" s="5"/>
      <c r="B16" s="6" t="s">
        <v>191</v>
      </c>
      <c r="C16" s="13" t="s">
        <v>148</v>
      </c>
      <c r="D16" s="35" t="s">
        <v>231</v>
      </c>
      <c r="E16" s="35"/>
      <c r="F16" s="35"/>
      <c r="G16" s="167" t="s">
        <v>232</v>
      </c>
      <c r="H16" s="167" t="s">
        <v>232</v>
      </c>
      <c r="I16" s="28">
        <v>10</v>
      </c>
      <c r="J16" s="30"/>
      <c r="K16" s="28">
        <v>10</v>
      </c>
      <c r="L16" s="30"/>
      <c r="M16" s="6"/>
      <c r="N16" s="6"/>
    </row>
    <row r="17" ht="15" customHeight="1" spans="1:14">
      <c r="A17" s="5"/>
      <c r="B17" s="6"/>
      <c r="C17" s="14"/>
      <c r="D17" s="35" t="s">
        <v>233</v>
      </c>
      <c r="E17" s="35"/>
      <c r="F17" s="35"/>
      <c r="G17" s="167" t="s">
        <v>234</v>
      </c>
      <c r="H17" s="167" t="s">
        <v>234</v>
      </c>
      <c r="I17" s="28">
        <v>10</v>
      </c>
      <c r="J17" s="30"/>
      <c r="K17" s="28">
        <v>10</v>
      </c>
      <c r="L17" s="30"/>
      <c r="M17" s="6"/>
      <c r="N17" s="6"/>
    </row>
    <row r="18" ht="15" customHeight="1" spans="1:14">
      <c r="A18" s="5"/>
      <c r="B18" s="6"/>
      <c r="C18" s="6" t="s">
        <v>151</v>
      </c>
      <c r="D18" s="35" t="s">
        <v>235</v>
      </c>
      <c r="E18" s="35"/>
      <c r="F18" s="35"/>
      <c r="G18" s="167" t="s">
        <v>153</v>
      </c>
      <c r="H18" s="167" t="s">
        <v>153</v>
      </c>
      <c r="I18" s="28">
        <v>10</v>
      </c>
      <c r="J18" s="30"/>
      <c r="K18" s="28">
        <v>10</v>
      </c>
      <c r="L18" s="30"/>
      <c r="M18" s="6"/>
      <c r="N18" s="6"/>
    </row>
    <row r="19" ht="15" customHeight="1" spans="1:14">
      <c r="A19" s="5"/>
      <c r="B19" s="6"/>
      <c r="C19" s="6" t="s">
        <v>154</v>
      </c>
      <c r="D19" s="35" t="s">
        <v>236</v>
      </c>
      <c r="E19" s="35"/>
      <c r="F19" s="35"/>
      <c r="G19" s="31" t="s">
        <v>156</v>
      </c>
      <c r="H19" s="31" t="s">
        <v>156</v>
      </c>
      <c r="I19" s="28">
        <v>5</v>
      </c>
      <c r="J19" s="30"/>
      <c r="K19" s="28">
        <v>5</v>
      </c>
      <c r="L19" s="30"/>
      <c r="M19" s="6"/>
      <c r="N19" s="6"/>
    </row>
    <row r="20" ht="27" customHeight="1" spans="1:14">
      <c r="A20" s="5"/>
      <c r="B20" s="6" t="s">
        <v>157</v>
      </c>
      <c r="C20" s="6" t="s">
        <v>77</v>
      </c>
      <c r="D20" s="35" t="s">
        <v>237</v>
      </c>
      <c r="E20" s="35"/>
      <c r="F20" s="35"/>
      <c r="G20" s="34" t="s">
        <v>230</v>
      </c>
      <c r="H20" s="34" t="s">
        <v>230</v>
      </c>
      <c r="I20" s="28">
        <v>10</v>
      </c>
      <c r="J20" s="30"/>
      <c r="K20" s="28">
        <v>10</v>
      </c>
      <c r="L20" s="30"/>
      <c r="M20" s="6"/>
      <c r="N20" s="6"/>
    </row>
    <row r="21" ht="21.6" spans="1:14">
      <c r="A21" s="5"/>
      <c r="B21" s="6"/>
      <c r="C21" s="6" t="s">
        <v>79</v>
      </c>
      <c r="D21" s="35" t="s">
        <v>238</v>
      </c>
      <c r="E21" s="35"/>
      <c r="F21" s="35"/>
      <c r="G21" s="34" t="s">
        <v>230</v>
      </c>
      <c r="H21" s="34" t="s">
        <v>230</v>
      </c>
      <c r="I21" s="28">
        <v>10</v>
      </c>
      <c r="J21" s="30"/>
      <c r="K21" s="28">
        <v>10</v>
      </c>
      <c r="L21" s="30"/>
      <c r="M21" s="6"/>
      <c r="N21" s="6"/>
    </row>
    <row r="22" ht="21.6" spans="1:14">
      <c r="A22" s="5"/>
      <c r="B22" s="6"/>
      <c r="C22" s="6" t="s">
        <v>81</v>
      </c>
      <c r="D22" s="35" t="s">
        <v>239</v>
      </c>
      <c r="E22" s="35"/>
      <c r="F22" s="35"/>
      <c r="G22" s="34" t="s">
        <v>240</v>
      </c>
      <c r="H22" s="34" t="s">
        <v>240</v>
      </c>
      <c r="I22" s="28">
        <v>10</v>
      </c>
      <c r="J22" s="30"/>
      <c r="K22" s="28">
        <v>10</v>
      </c>
      <c r="L22" s="30"/>
      <c r="M22" s="6"/>
      <c r="N22" s="6"/>
    </row>
    <row r="23" ht="34" customHeight="1" spans="1:14">
      <c r="A23" s="5"/>
      <c r="B23" s="6" t="s">
        <v>160</v>
      </c>
      <c r="C23" s="6" t="s">
        <v>161</v>
      </c>
      <c r="D23" s="35" t="s">
        <v>241</v>
      </c>
      <c r="E23" s="35"/>
      <c r="F23" s="35"/>
      <c r="G23" s="31" t="s">
        <v>242</v>
      </c>
      <c r="H23" s="31" t="s">
        <v>242</v>
      </c>
      <c r="I23" s="28">
        <v>10</v>
      </c>
      <c r="J23" s="30"/>
      <c r="K23" s="28">
        <v>10</v>
      </c>
      <c r="L23" s="30"/>
      <c r="M23" s="6"/>
      <c r="N23" s="6"/>
    </row>
    <row r="24" ht="15" customHeight="1" spans="1:14">
      <c r="A24" s="20" t="s">
        <v>164</v>
      </c>
      <c r="B24" s="20"/>
      <c r="C24" s="20"/>
      <c r="D24" s="20"/>
      <c r="E24" s="20"/>
      <c r="F24" s="20"/>
      <c r="G24" s="20"/>
      <c r="H24" s="20"/>
      <c r="I24" s="20">
        <v>100</v>
      </c>
      <c r="J24" s="20"/>
      <c r="K24" s="20">
        <v>100</v>
      </c>
      <c r="L24" s="20"/>
      <c r="M24" s="26"/>
      <c r="N24" s="26"/>
    </row>
    <row r="25" spans="1:14">
      <c r="A25" s="21" t="s">
        <v>165</v>
      </c>
      <c r="B25" s="22" t="s">
        <v>166</v>
      </c>
      <c r="C25" s="23"/>
      <c r="D25" s="23"/>
      <c r="E25" s="23"/>
      <c r="F25" s="23"/>
      <c r="G25" s="23"/>
      <c r="H25" s="23"/>
      <c r="I25" s="23"/>
      <c r="J25" s="23"/>
      <c r="K25" s="23"/>
      <c r="L25" s="23"/>
      <c r="M25" s="23"/>
      <c r="N25" s="27"/>
    </row>
    <row r="26" spans="1:14">
      <c r="A26" s="24" t="s">
        <v>167</v>
      </c>
      <c r="B26" s="24"/>
      <c r="C26" s="24"/>
      <c r="D26" s="24"/>
      <c r="E26" s="24"/>
      <c r="F26" s="24"/>
      <c r="G26" s="24"/>
      <c r="H26" s="24"/>
      <c r="I26" s="24"/>
      <c r="J26" s="24"/>
      <c r="K26" s="24"/>
      <c r="L26" s="24"/>
      <c r="M26" s="24"/>
      <c r="N26" s="24"/>
    </row>
    <row r="27" ht="51.95" customHeight="1" spans="1:14">
      <c r="A27" s="24" t="s">
        <v>168</v>
      </c>
      <c r="B27" s="24"/>
      <c r="C27" s="24"/>
      <c r="D27" s="24"/>
      <c r="E27" s="24"/>
      <c r="F27" s="24"/>
      <c r="G27" s="24"/>
      <c r="H27" s="24"/>
      <c r="I27" s="24"/>
      <c r="J27" s="24"/>
      <c r="K27" s="24"/>
      <c r="L27" s="24"/>
      <c r="M27" s="24"/>
      <c r="N27" s="24"/>
    </row>
    <row r="28" ht="41.1" customHeight="1" spans="1:14">
      <c r="A28" s="24" t="s">
        <v>169</v>
      </c>
      <c r="B28" s="24"/>
      <c r="C28" s="24"/>
      <c r="D28" s="24"/>
      <c r="E28" s="24"/>
      <c r="F28" s="24"/>
      <c r="G28" s="24"/>
      <c r="H28" s="24"/>
      <c r="I28" s="24"/>
      <c r="J28" s="24"/>
      <c r="K28" s="24"/>
      <c r="L28" s="24"/>
      <c r="M28" s="24"/>
      <c r="N28" s="24"/>
    </row>
    <row r="29"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5"/>
    <mergeCell ref="B16:B19"/>
    <mergeCell ref="B20:B22"/>
    <mergeCell ref="C16:C17"/>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workbookViewId="0">
      <selection activeCell="M13" sqref="M13:N13"/>
    </sheetView>
  </sheetViews>
  <sheetFormatPr defaultColWidth="9" defaultRowHeight="14.4"/>
  <cols>
    <col min="1" max="1" width="5.25" customWidth="1"/>
    <col min="3" max="3" width="8.87962962962963" customWidth="1"/>
    <col min="5" max="5" width="12.3796296296296" customWidth="1"/>
    <col min="6" max="6" width="2.37962962962963" customWidth="1"/>
    <col min="7" max="7" width="10.8796296296296" customWidth="1"/>
    <col min="8" max="8" width="10.1296296296296" customWidth="1"/>
    <col min="9" max="9" width="1.37962962962963" customWidth="1"/>
    <col min="10" max="10" width="5.25"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243</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50</v>
      </c>
      <c r="F6" s="2">
        <v>50</v>
      </c>
      <c r="G6" s="2"/>
      <c r="H6" s="49">
        <v>0</v>
      </c>
      <c r="I6" s="2"/>
      <c r="J6" s="2">
        <v>0</v>
      </c>
      <c r="K6" s="2"/>
      <c r="L6" s="33">
        <v>0</v>
      </c>
      <c r="M6" s="2"/>
      <c r="N6" s="2">
        <v>0</v>
      </c>
    </row>
    <row r="7" ht="15" customHeight="1" spans="1:16">
      <c r="A7" s="2"/>
      <c r="B7" s="2"/>
      <c r="C7" s="2" t="s">
        <v>136</v>
      </c>
      <c r="D7" s="2"/>
      <c r="E7" s="2">
        <v>50</v>
      </c>
      <c r="F7" s="2">
        <v>50</v>
      </c>
      <c r="G7" s="2"/>
      <c r="H7" s="2">
        <v>0</v>
      </c>
      <c r="I7" s="2"/>
      <c r="J7" s="2" t="s">
        <v>137</v>
      </c>
      <c r="K7" s="2"/>
      <c r="L7" s="33"/>
      <c r="M7" s="2"/>
      <c r="N7" s="2" t="s">
        <v>137</v>
      </c>
      <c r="P7" s="57"/>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8">
      <c r="A11" s="2"/>
      <c r="B11" s="4" t="s">
        <v>244</v>
      </c>
      <c r="C11" s="4"/>
      <c r="D11" s="4"/>
      <c r="E11" s="4"/>
      <c r="F11" s="4"/>
      <c r="G11" s="4"/>
      <c r="H11" s="4" t="s">
        <v>245</v>
      </c>
      <c r="I11" s="4"/>
      <c r="J11" s="4"/>
      <c r="K11" s="4"/>
      <c r="L11" s="4"/>
      <c r="M11" s="4"/>
      <c r="N11" s="4"/>
      <c r="R11" s="58"/>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50" customHeight="1" spans="1:14">
      <c r="A13" s="5"/>
      <c r="B13" s="6" t="s">
        <v>144</v>
      </c>
      <c r="C13" s="6" t="s">
        <v>145</v>
      </c>
      <c r="D13" s="28" t="s">
        <v>246</v>
      </c>
      <c r="E13" s="29"/>
      <c r="F13" s="30"/>
      <c r="G13" s="6" t="s">
        <v>247</v>
      </c>
      <c r="H13" s="6"/>
      <c r="I13" s="28"/>
      <c r="J13" s="30"/>
      <c r="K13" s="28"/>
      <c r="L13" s="30"/>
      <c r="M13" s="6" t="s">
        <v>245</v>
      </c>
      <c r="N13" s="6"/>
    </row>
    <row r="14" ht="23" customHeight="1" spans="1:14">
      <c r="A14" s="5"/>
      <c r="B14" s="14" t="s">
        <v>148</v>
      </c>
      <c r="C14" s="50" t="s">
        <v>148</v>
      </c>
      <c r="D14" s="35" t="s">
        <v>248</v>
      </c>
      <c r="E14" s="35"/>
      <c r="F14" s="35"/>
      <c r="G14" s="6" t="s">
        <v>249</v>
      </c>
      <c r="H14" s="6"/>
      <c r="I14" s="6"/>
      <c r="J14" s="6"/>
      <c r="K14" s="6"/>
      <c r="L14" s="6"/>
      <c r="M14" s="6"/>
      <c r="N14" s="6"/>
    </row>
    <row r="15" ht="24" customHeight="1" spans="1:14">
      <c r="A15" s="5"/>
      <c r="B15" s="14"/>
      <c r="C15" s="50"/>
      <c r="D15" s="35" t="s">
        <v>250</v>
      </c>
      <c r="E15" s="35"/>
      <c r="F15" s="35"/>
      <c r="G15" s="6" t="s">
        <v>251</v>
      </c>
      <c r="H15" s="6"/>
      <c r="I15" s="6"/>
      <c r="J15" s="6"/>
      <c r="K15" s="6"/>
      <c r="L15" s="6"/>
      <c r="M15" s="6"/>
      <c r="N15" s="6"/>
    </row>
    <row r="16" ht="22" customHeight="1" spans="1:14">
      <c r="A16" s="5"/>
      <c r="B16" s="14"/>
      <c r="C16" s="51" t="s">
        <v>151</v>
      </c>
      <c r="D16" s="35" t="s">
        <v>252</v>
      </c>
      <c r="E16" s="35"/>
      <c r="F16" s="35"/>
      <c r="G16" s="31">
        <v>1</v>
      </c>
      <c r="H16" s="6"/>
      <c r="I16" s="6"/>
      <c r="J16" s="6"/>
      <c r="K16" s="6"/>
      <c r="L16" s="6"/>
      <c r="M16" s="6"/>
      <c r="N16" s="6"/>
    </row>
    <row r="17" ht="23" customHeight="1" spans="1:14">
      <c r="A17" s="5"/>
      <c r="B17" s="14"/>
      <c r="C17" s="51" t="s">
        <v>154</v>
      </c>
      <c r="D17" s="35" t="s">
        <v>253</v>
      </c>
      <c r="E17" s="35"/>
      <c r="F17" s="35"/>
      <c r="G17" s="31" t="s">
        <v>156</v>
      </c>
      <c r="H17" s="31"/>
      <c r="I17" s="6"/>
      <c r="J17" s="6"/>
      <c r="K17" s="6"/>
      <c r="L17" s="6"/>
      <c r="M17" s="6"/>
      <c r="N17" s="6"/>
    </row>
    <row r="18" ht="27" customHeight="1" spans="1:14">
      <c r="A18" s="5"/>
      <c r="B18" s="6" t="s">
        <v>157</v>
      </c>
      <c r="C18" s="6" t="s">
        <v>79</v>
      </c>
      <c r="D18" s="35" t="s">
        <v>254</v>
      </c>
      <c r="E18" s="35"/>
      <c r="F18" s="35"/>
      <c r="G18" s="34" t="s">
        <v>255</v>
      </c>
      <c r="H18" s="34"/>
      <c r="I18" s="6"/>
      <c r="J18" s="6"/>
      <c r="K18" s="6"/>
      <c r="L18" s="6"/>
      <c r="M18" s="6"/>
      <c r="N18" s="6"/>
    </row>
    <row r="19" ht="26" customHeight="1" spans="1:14">
      <c r="A19" s="5"/>
      <c r="B19" s="6"/>
      <c r="C19" s="52" t="s">
        <v>81</v>
      </c>
      <c r="D19" s="35" t="s">
        <v>190</v>
      </c>
      <c r="E19" s="35"/>
      <c r="F19" s="35"/>
      <c r="G19" s="53" t="s">
        <v>256</v>
      </c>
      <c r="H19" s="53"/>
      <c r="I19" s="6"/>
      <c r="J19" s="6"/>
      <c r="K19" s="6"/>
      <c r="L19" s="6"/>
      <c r="M19" s="6"/>
      <c r="N19" s="6"/>
    </row>
    <row r="20" ht="29" customHeight="1" spans="1:14">
      <c r="A20" s="5"/>
      <c r="B20" s="13" t="s">
        <v>160</v>
      </c>
      <c r="C20" s="52" t="s">
        <v>161</v>
      </c>
      <c r="D20" s="54" t="s">
        <v>257</v>
      </c>
      <c r="E20" s="55"/>
      <c r="F20" s="56"/>
      <c r="G20" s="34" t="s">
        <v>242</v>
      </c>
      <c r="H20" s="34"/>
      <c r="I20" s="28"/>
      <c r="J20" s="30"/>
      <c r="K20" s="28"/>
      <c r="L20" s="30"/>
      <c r="M20" s="28"/>
      <c r="N20" s="30"/>
    </row>
    <row r="21" ht="15" customHeight="1" spans="1:14">
      <c r="A21" s="20" t="s">
        <v>164</v>
      </c>
      <c r="B21" s="20"/>
      <c r="C21" s="20"/>
      <c r="D21" s="20"/>
      <c r="E21" s="20"/>
      <c r="F21" s="20"/>
      <c r="G21" s="20"/>
      <c r="H21" s="20"/>
      <c r="I21" s="20"/>
      <c r="J21" s="20"/>
      <c r="K21" s="20"/>
      <c r="L21" s="20"/>
      <c r="M21" s="26"/>
      <c r="N21" s="26"/>
    </row>
    <row r="22" spans="1:14">
      <c r="A22" s="21" t="s">
        <v>165</v>
      </c>
      <c r="B22" s="22" t="s">
        <v>166</v>
      </c>
      <c r="C22" s="23"/>
      <c r="D22" s="23"/>
      <c r="E22" s="23"/>
      <c r="F22" s="23"/>
      <c r="G22" s="23"/>
      <c r="H22" s="23"/>
      <c r="I22" s="23"/>
      <c r="J22" s="23"/>
      <c r="K22" s="23"/>
      <c r="L22" s="23"/>
      <c r="M22" s="23"/>
      <c r="N22" s="27"/>
    </row>
    <row r="23" spans="1:14">
      <c r="A23" s="24" t="s">
        <v>167</v>
      </c>
      <c r="B23" s="24"/>
      <c r="C23" s="24"/>
      <c r="D23" s="24"/>
      <c r="E23" s="24"/>
      <c r="F23" s="24"/>
      <c r="G23" s="24"/>
      <c r="H23" s="24"/>
      <c r="I23" s="24"/>
      <c r="J23" s="24"/>
      <c r="K23" s="24"/>
      <c r="L23" s="24"/>
      <c r="M23" s="24"/>
      <c r="N23" s="24"/>
    </row>
    <row r="24" ht="51.95" customHeight="1" spans="1:14">
      <c r="A24" s="24" t="s">
        <v>168</v>
      </c>
      <c r="B24" s="24"/>
      <c r="C24" s="24"/>
      <c r="D24" s="24"/>
      <c r="E24" s="24"/>
      <c r="F24" s="24"/>
      <c r="G24" s="24"/>
      <c r="H24" s="24"/>
      <c r="I24" s="24"/>
      <c r="J24" s="24"/>
      <c r="K24" s="24"/>
      <c r="L24" s="24"/>
      <c r="M24" s="24"/>
      <c r="N24" s="24"/>
    </row>
    <row r="25" ht="41.1" customHeight="1" spans="1:14">
      <c r="A25" s="24" t="s">
        <v>169</v>
      </c>
      <c r="B25" s="24"/>
      <c r="C25" s="24"/>
      <c r="D25" s="24"/>
      <c r="E25" s="24"/>
      <c r="F25" s="24"/>
      <c r="G25" s="24"/>
      <c r="H25" s="24"/>
      <c r="I25" s="24"/>
      <c r="J25" s="24"/>
      <c r="K25" s="24"/>
      <c r="L25" s="24"/>
      <c r="M25" s="24"/>
      <c r="N25" s="24"/>
    </row>
    <row r="26"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4:B17"/>
    <mergeCell ref="B18:B19"/>
    <mergeCell ref="C14:C1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S22" sqref="S22"/>
    </sheetView>
  </sheetViews>
  <sheetFormatPr defaultColWidth="9" defaultRowHeight="14.4"/>
  <cols>
    <col min="1" max="1" width="5.25" customWidth="1"/>
    <col min="3" max="3" width="7.25"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258</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120</v>
      </c>
      <c r="F6" s="2">
        <v>120</v>
      </c>
      <c r="G6" s="2"/>
      <c r="H6" s="2">
        <v>0</v>
      </c>
      <c r="I6" s="2"/>
      <c r="J6" s="2">
        <v>10</v>
      </c>
      <c r="K6" s="2"/>
      <c r="L6" s="33">
        <v>0</v>
      </c>
      <c r="M6" s="2"/>
      <c r="N6" s="2">
        <v>0</v>
      </c>
    </row>
    <row r="7" ht="15" customHeight="1" spans="1:14">
      <c r="A7" s="2"/>
      <c r="B7" s="2"/>
      <c r="C7" s="2" t="s">
        <v>136</v>
      </c>
      <c r="D7" s="2"/>
      <c r="E7" s="2">
        <v>120</v>
      </c>
      <c r="F7" s="2">
        <v>120</v>
      </c>
      <c r="G7" s="2"/>
      <c r="H7" s="2">
        <v>0</v>
      </c>
      <c r="I7" s="2"/>
      <c r="J7" s="2" t="s">
        <v>137</v>
      </c>
      <c r="K7" s="2"/>
      <c r="L7" s="33"/>
      <c r="M7" s="2"/>
      <c r="N7" s="2" t="s">
        <v>137</v>
      </c>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4">
      <c r="A11" s="2"/>
      <c r="B11" s="4" t="s">
        <v>259</v>
      </c>
      <c r="C11" s="4"/>
      <c r="D11" s="4"/>
      <c r="E11" s="4"/>
      <c r="F11" s="4"/>
      <c r="G11" s="4"/>
      <c r="H11" s="4" t="s">
        <v>260</v>
      </c>
      <c r="I11" s="4"/>
      <c r="J11" s="4"/>
      <c r="K11" s="4"/>
      <c r="L11" s="4"/>
      <c r="M11" s="4"/>
      <c r="N11" s="4"/>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25" customHeight="1" spans="1:14">
      <c r="A13" s="5"/>
      <c r="B13" s="13" t="s">
        <v>144</v>
      </c>
      <c r="C13" s="13" t="s">
        <v>145</v>
      </c>
      <c r="D13" s="28" t="s">
        <v>261</v>
      </c>
      <c r="E13" s="29"/>
      <c r="F13" s="30"/>
      <c r="G13" s="6">
        <v>2762.43</v>
      </c>
      <c r="H13" s="6"/>
      <c r="I13" s="28">
        <v>5</v>
      </c>
      <c r="J13" s="30"/>
      <c r="K13" s="28"/>
      <c r="L13" s="30"/>
      <c r="M13" s="28" t="s">
        <v>260</v>
      </c>
      <c r="N13" s="30"/>
    </row>
    <row r="14" ht="25" customHeight="1" spans="1:14">
      <c r="A14" s="5"/>
      <c r="B14" s="14"/>
      <c r="C14" s="13" t="s">
        <v>186</v>
      </c>
      <c r="D14" s="28" t="s">
        <v>262</v>
      </c>
      <c r="E14" s="29"/>
      <c r="F14" s="30"/>
      <c r="G14" s="6" t="s">
        <v>230</v>
      </c>
      <c r="H14" s="6"/>
      <c r="I14" s="28">
        <v>5</v>
      </c>
      <c r="J14" s="30"/>
      <c r="K14" s="28"/>
      <c r="L14" s="30"/>
      <c r="M14" s="28"/>
      <c r="N14" s="30"/>
    </row>
    <row r="15" ht="25" customHeight="1" spans="1:14">
      <c r="A15" s="5"/>
      <c r="B15" s="15"/>
      <c r="C15" s="13" t="s">
        <v>189</v>
      </c>
      <c r="D15" s="28" t="s">
        <v>263</v>
      </c>
      <c r="E15" s="29"/>
      <c r="F15" s="30"/>
      <c r="G15" s="6" t="s">
        <v>80</v>
      </c>
      <c r="H15" s="6"/>
      <c r="I15" s="28">
        <v>5</v>
      </c>
      <c r="J15" s="30"/>
      <c r="K15" s="28"/>
      <c r="L15" s="30"/>
      <c r="M15" s="28"/>
      <c r="N15" s="30"/>
    </row>
    <row r="16" ht="15" customHeight="1" spans="1:14">
      <c r="A16" s="5"/>
      <c r="B16" s="6" t="s">
        <v>191</v>
      </c>
      <c r="C16" s="6" t="s">
        <v>148</v>
      </c>
      <c r="D16" s="20" t="s">
        <v>264</v>
      </c>
      <c r="E16" s="20"/>
      <c r="F16" s="20"/>
      <c r="G16" s="6">
        <v>362</v>
      </c>
      <c r="H16" s="6"/>
      <c r="I16" s="28">
        <v>10</v>
      </c>
      <c r="J16" s="30"/>
      <c r="K16" s="6"/>
      <c r="L16" s="6"/>
      <c r="M16" s="6"/>
      <c r="N16" s="6"/>
    </row>
    <row r="17" ht="15" customHeight="1" spans="1:14">
      <c r="A17" s="5"/>
      <c r="B17" s="6"/>
      <c r="C17" s="6"/>
      <c r="D17" s="20" t="s">
        <v>265</v>
      </c>
      <c r="E17" s="20"/>
      <c r="F17" s="20"/>
      <c r="G17" s="6">
        <v>137.565</v>
      </c>
      <c r="H17" s="6"/>
      <c r="I17" s="28">
        <v>5</v>
      </c>
      <c r="J17" s="30"/>
      <c r="K17" s="6"/>
      <c r="L17" s="6"/>
      <c r="M17" s="6"/>
      <c r="N17" s="6"/>
    </row>
    <row r="18" ht="26" customHeight="1" spans="1:14">
      <c r="A18" s="5"/>
      <c r="B18" s="6"/>
      <c r="C18" s="6"/>
      <c r="D18" s="20" t="s">
        <v>266</v>
      </c>
      <c r="E18" s="20"/>
      <c r="F18" s="20"/>
      <c r="G18" s="6">
        <v>1</v>
      </c>
      <c r="H18" s="6"/>
      <c r="I18" s="28">
        <v>5</v>
      </c>
      <c r="J18" s="30"/>
      <c r="K18" s="6"/>
      <c r="L18" s="6"/>
      <c r="M18" s="6"/>
      <c r="N18" s="6"/>
    </row>
    <row r="19" ht="15" customHeight="1" spans="1:14">
      <c r="A19" s="5"/>
      <c r="B19" s="6"/>
      <c r="C19" s="14" t="s">
        <v>151</v>
      </c>
      <c r="D19" s="20" t="s">
        <v>267</v>
      </c>
      <c r="E19" s="20"/>
      <c r="F19" s="20"/>
      <c r="G19" s="6" t="s">
        <v>268</v>
      </c>
      <c r="H19" s="6"/>
      <c r="I19" s="28">
        <v>5</v>
      </c>
      <c r="J19" s="30"/>
      <c r="K19" s="28"/>
      <c r="L19" s="30"/>
      <c r="M19" s="28"/>
      <c r="N19" s="30"/>
    </row>
    <row r="20" ht="15" customHeight="1" spans="1:14">
      <c r="A20" s="5"/>
      <c r="B20" s="6"/>
      <c r="C20" s="13" t="s">
        <v>154</v>
      </c>
      <c r="D20" s="20" t="s">
        <v>269</v>
      </c>
      <c r="E20" s="20"/>
      <c r="F20" s="20"/>
      <c r="G20" s="48" t="s">
        <v>156</v>
      </c>
      <c r="H20" s="12"/>
      <c r="I20" s="28">
        <v>5</v>
      </c>
      <c r="J20" s="30"/>
      <c r="K20" s="6"/>
      <c r="L20" s="6"/>
      <c r="M20" s="6"/>
      <c r="N20" s="6"/>
    </row>
    <row r="21" ht="15" customHeight="1" spans="1:14">
      <c r="A21" s="5"/>
      <c r="B21" s="6"/>
      <c r="C21" s="15"/>
      <c r="D21" s="20" t="s">
        <v>270</v>
      </c>
      <c r="E21" s="20"/>
      <c r="F21" s="20"/>
      <c r="G21" s="31" t="s">
        <v>156</v>
      </c>
      <c r="H21" s="12"/>
      <c r="I21" s="28">
        <v>5</v>
      </c>
      <c r="J21" s="30"/>
      <c r="K21" s="6"/>
      <c r="L21" s="6"/>
      <c r="M21" s="6"/>
      <c r="N21" s="6"/>
    </row>
    <row r="22" ht="27" customHeight="1" spans="1:14">
      <c r="A22" s="5"/>
      <c r="B22" s="6" t="s">
        <v>157</v>
      </c>
      <c r="C22" s="6" t="s">
        <v>77</v>
      </c>
      <c r="D22" s="20" t="s">
        <v>271</v>
      </c>
      <c r="E22" s="20"/>
      <c r="F22" s="20"/>
      <c r="G22" s="12" t="s">
        <v>272</v>
      </c>
      <c r="H22" s="12"/>
      <c r="I22" s="6">
        <v>10</v>
      </c>
      <c r="J22" s="6"/>
      <c r="K22" s="6"/>
      <c r="L22" s="6"/>
      <c r="M22" s="6"/>
      <c r="N22" s="6"/>
    </row>
    <row r="23" ht="24" customHeight="1" spans="1:14">
      <c r="A23" s="5"/>
      <c r="B23" s="6"/>
      <c r="C23" s="6" t="s">
        <v>79</v>
      </c>
      <c r="D23" s="20" t="s">
        <v>273</v>
      </c>
      <c r="E23" s="20"/>
      <c r="F23" s="20"/>
      <c r="G23" s="32" t="s">
        <v>272</v>
      </c>
      <c r="H23" s="32"/>
      <c r="I23" s="6">
        <v>10</v>
      </c>
      <c r="J23" s="6"/>
      <c r="K23" s="6"/>
      <c r="L23" s="6"/>
      <c r="M23" s="6"/>
      <c r="N23" s="6"/>
    </row>
    <row r="24" ht="30" customHeight="1" spans="1:14">
      <c r="A24" s="5"/>
      <c r="B24" s="6"/>
      <c r="C24" s="6" t="s">
        <v>81</v>
      </c>
      <c r="D24" s="20" t="s">
        <v>274</v>
      </c>
      <c r="E24" s="20"/>
      <c r="F24" s="20"/>
      <c r="G24" s="31" t="s">
        <v>275</v>
      </c>
      <c r="H24" s="34"/>
      <c r="I24" s="6">
        <v>10</v>
      </c>
      <c r="J24" s="6"/>
      <c r="K24" s="6"/>
      <c r="L24" s="6"/>
      <c r="M24" s="6"/>
      <c r="N24" s="6"/>
    </row>
    <row r="25" ht="34" customHeight="1" spans="1:14">
      <c r="A25" s="5"/>
      <c r="B25" s="6" t="s">
        <v>160</v>
      </c>
      <c r="C25" s="6" t="s">
        <v>161</v>
      </c>
      <c r="D25" s="20" t="s">
        <v>276</v>
      </c>
      <c r="E25" s="20"/>
      <c r="F25" s="20"/>
      <c r="G25" s="31" t="s">
        <v>277</v>
      </c>
      <c r="H25" s="31"/>
      <c r="I25" s="6">
        <v>10</v>
      </c>
      <c r="J25" s="6"/>
      <c r="K25" s="6"/>
      <c r="L25" s="6"/>
      <c r="M25" s="6"/>
      <c r="N25" s="6"/>
    </row>
    <row r="26" ht="15" customHeight="1" spans="1:14">
      <c r="A26" s="20" t="s">
        <v>164</v>
      </c>
      <c r="B26" s="20"/>
      <c r="C26" s="20"/>
      <c r="D26" s="20"/>
      <c r="E26" s="20"/>
      <c r="F26" s="20"/>
      <c r="G26" s="20"/>
      <c r="H26" s="20"/>
      <c r="I26" s="20">
        <v>90</v>
      </c>
      <c r="J26" s="20"/>
      <c r="K26" s="20"/>
      <c r="L26" s="20"/>
      <c r="M26" s="26"/>
      <c r="N26" s="26"/>
    </row>
    <row r="27" spans="1:14">
      <c r="A27" s="21" t="s">
        <v>165</v>
      </c>
      <c r="B27" s="22" t="s">
        <v>166</v>
      </c>
      <c r="C27" s="23"/>
      <c r="D27" s="23"/>
      <c r="E27" s="23"/>
      <c r="F27" s="23"/>
      <c r="G27" s="23"/>
      <c r="H27" s="23"/>
      <c r="I27" s="23"/>
      <c r="J27" s="23"/>
      <c r="K27" s="23"/>
      <c r="L27" s="23"/>
      <c r="M27" s="23"/>
      <c r="N27" s="27"/>
    </row>
    <row r="28" spans="1:14">
      <c r="A28" s="24" t="s">
        <v>167</v>
      </c>
      <c r="B28" s="24"/>
      <c r="C28" s="24"/>
      <c r="D28" s="24"/>
      <c r="E28" s="24"/>
      <c r="F28" s="24"/>
      <c r="G28" s="24"/>
      <c r="H28" s="24"/>
      <c r="I28" s="24"/>
      <c r="J28" s="24"/>
      <c r="K28" s="24"/>
      <c r="L28" s="24"/>
      <c r="M28" s="24"/>
      <c r="N28" s="24"/>
    </row>
    <row r="29" ht="51.95" customHeight="1" spans="1:14">
      <c r="A29" s="24" t="s">
        <v>168</v>
      </c>
      <c r="B29" s="24"/>
      <c r="C29" s="24"/>
      <c r="D29" s="24"/>
      <c r="E29" s="24"/>
      <c r="F29" s="24"/>
      <c r="G29" s="24"/>
      <c r="H29" s="24"/>
      <c r="I29" s="24"/>
      <c r="J29" s="24"/>
      <c r="K29" s="24"/>
      <c r="L29" s="24"/>
      <c r="M29" s="24"/>
      <c r="N29" s="24"/>
    </row>
    <row r="30" ht="41.1" customHeight="1" spans="1:14">
      <c r="A30" s="24" t="s">
        <v>169</v>
      </c>
      <c r="B30" s="24"/>
      <c r="C30" s="24"/>
      <c r="D30" s="24"/>
      <c r="E30" s="24"/>
      <c r="F30" s="24"/>
      <c r="G30" s="24"/>
      <c r="H30" s="24"/>
      <c r="I30" s="24"/>
      <c r="J30" s="24"/>
      <c r="K30" s="24"/>
      <c r="L30" s="24"/>
      <c r="M30" s="24"/>
      <c r="N30" s="24"/>
    </row>
    <row r="31"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5"/>
    <mergeCell ref="B16:B21"/>
    <mergeCell ref="B22:B24"/>
    <mergeCell ref="C16:C18"/>
    <mergeCell ref="C20:C2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M22" sqref="M22:N22"/>
    </sheetView>
  </sheetViews>
  <sheetFormatPr defaultColWidth="9" defaultRowHeight="14.4"/>
  <cols>
    <col min="1" max="1" width="5.25" customWidth="1"/>
    <col min="3" max="3" width="7.25"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278</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10</v>
      </c>
      <c r="F6" s="2">
        <v>10</v>
      </c>
      <c r="G6" s="2"/>
      <c r="H6" s="2">
        <v>10</v>
      </c>
      <c r="I6" s="2"/>
      <c r="J6" s="2">
        <v>10</v>
      </c>
      <c r="K6" s="2"/>
      <c r="L6" s="33">
        <v>1</v>
      </c>
      <c r="M6" s="2"/>
      <c r="N6" s="2">
        <v>10</v>
      </c>
    </row>
    <row r="7" ht="15" customHeight="1" spans="1:14">
      <c r="A7" s="2"/>
      <c r="B7" s="2"/>
      <c r="C7" s="2" t="s">
        <v>136</v>
      </c>
      <c r="D7" s="2"/>
      <c r="E7" s="2">
        <v>10</v>
      </c>
      <c r="F7" s="2">
        <v>10</v>
      </c>
      <c r="G7" s="2"/>
      <c r="H7" s="2">
        <v>10</v>
      </c>
      <c r="I7" s="2"/>
      <c r="J7" s="2">
        <v>10</v>
      </c>
      <c r="K7" s="2"/>
      <c r="L7" s="33">
        <v>1</v>
      </c>
      <c r="M7" s="2"/>
      <c r="N7" s="2" t="s">
        <v>137</v>
      </c>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4">
      <c r="A11" s="2"/>
      <c r="B11" s="4" t="s">
        <v>279</v>
      </c>
      <c r="C11" s="4"/>
      <c r="D11" s="4"/>
      <c r="E11" s="4"/>
      <c r="F11" s="4"/>
      <c r="G11" s="4"/>
      <c r="H11" s="4" t="s">
        <v>280</v>
      </c>
      <c r="I11" s="4"/>
      <c r="J11" s="4"/>
      <c r="K11" s="4"/>
      <c r="L11" s="4"/>
      <c r="M11" s="4"/>
      <c r="N11" s="4"/>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25" customHeight="1" spans="1:14">
      <c r="A13" s="5"/>
      <c r="B13" s="13" t="s">
        <v>144</v>
      </c>
      <c r="C13" s="13" t="s">
        <v>145</v>
      </c>
      <c r="D13" s="28" t="s">
        <v>281</v>
      </c>
      <c r="E13" s="29"/>
      <c r="F13" s="30"/>
      <c r="G13" s="6">
        <v>10</v>
      </c>
      <c r="H13" s="6">
        <v>10</v>
      </c>
      <c r="I13" s="28">
        <v>5</v>
      </c>
      <c r="J13" s="30"/>
      <c r="K13" s="28">
        <v>5</v>
      </c>
      <c r="L13" s="30"/>
      <c r="M13" s="28"/>
      <c r="N13" s="30"/>
    </row>
    <row r="14" ht="25" customHeight="1" spans="1:14">
      <c r="A14" s="5"/>
      <c r="B14" s="14"/>
      <c r="C14" s="13" t="s">
        <v>186</v>
      </c>
      <c r="D14" s="28" t="s">
        <v>187</v>
      </c>
      <c r="E14" s="29"/>
      <c r="F14" s="30"/>
      <c r="G14" s="6" t="s">
        <v>188</v>
      </c>
      <c r="H14" s="6" t="s">
        <v>188</v>
      </c>
      <c r="I14" s="28">
        <v>5</v>
      </c>
      <c r="J14" s="30"/>
      <c r="K14" s="28">
        <v>5</v>
      </c>
      <c r="L14" s="30"/>
      <c r="M14" s="28"/>
      <c r="N14" s="30"/>
    </row>
    <row r="15" ht="25" customHeight="1" spans="1:14">
      <c r="A15" s="5"/>
      <c r="B15" s="15"/>
      <c r="C15" s="13" t="s">
        <v>189</v>
      </c>
      <c r="D15" s="28" t="s">
        <v>282</v>
      </c>
      <c r="E15" s="29"/>
      <c r="F15" s="30"/>
      <c r="G15" s="6" t="s">
        <v>188</v>
      </c>
      <c r="H15" s="6" t="s">
        <v>188</v>
      </c>
      <c r="I15" s="28">
        <v>5</v>
      </c>
      <c r="J15" s="30"/>
      <c r="K15" s="28">
        <v>5</v>
      </c>
      <c r="L15" s="30"/>
      <c r="M15" s="28"/>
      <c r="N15" s="30"/>
    </row>
    <row r="16" ht="19" customHeight="1" spans="1:14">
      <c r="A16" s="5"/>
      <c r="B16" s="6" t="s">
        <v>191</v>
      </c>
      <c r="C16" s="6" t="s">
        <v>148</v>
      </c>
      <c r="D16" s="20" t="s">
        <v>283</v>
      </c>
      <c r="E16" s="20"/>
      <c r="F16" s="20"/>
      <c r="G16" s="6" t="s">
        <v>284</v>
      </c>
      <c r="H16" s="6" t="s">
        <v>284</v>
      </c>
      <c r="I16" s="6">
        <v>10</v>
      </c>
      <c r="J16" s="6"/>
      <c r="K16" s="6">
        <v>10</v>
      </c>
      <c r="L16" s="6"/>
      <c r="M16" s="6"/>
      <c r="N16" s="6"/>
    </row>
    <row r="17" ht="19" customHeight="1" spans="1:14">
      <c r="A17" s="5"/>
      <c r="B17" s="6"/>
      <c r="C17" s="6"/>
      <c r="D17" s="20" t="s">
        <v>285</v>
      </c>
      <c r="E17" s="20"/>
      <c r="F17" s="20"/>
      <c r="G17" s="6">
        <f>31950.42</f>
        <v>31950.42</v>
      </c>
      <c r="H17" s="6">
        <f>31950.42</f>
        <v>31950.42</v>
      </c>
      <c r="I17" s="6">
        <v>10</v>
      </c>
      <c r="J17" s="6"/>
      <c r="K17" s="6">
        <v>10</v>
      </c>
      <c r="L17" s="6"/>
      <c r="M17" s="6"/>
      <c r="N17" s="6"/>
    </row>
    <row r="18" ht="19" customHeight="1" spans="1:14">
      <c r="A18" s="5"/>
      <c r="B18" s="6"/>
      <c r="C18" s="14" t="s">
        <v>151</v>
      </c>
      <c r="D18" s="20" t="s">
        <v>286</v>
      </c>
      <c r="E18" s="20"/>
      <c r="F18" s="20"/>
      <c r="G18" s="6" t="s">
        <v>287</v>
      </c>
      <c r="H18" s="6" t="s">
        <v>287</v>
      </c>
      <c r="I18" s="6">
        <v>10</v>
      </c>
      <c r="J18" s="6"/>
      <c r="K18" s="6">
        <v>10</v>
      </c>
      <c r="L18" s="6"/>
      <c r="M18" s="6"/>
      <c r="N18" s="6"/>
    </row>
    <row r="19" ht="22" customHeight="1" spans="1:14">
      <c r="A19" s="5"/>
      <c r="B19" s="6"/>
      <c r="C19" s="13" t="s">
        <v>154</v>
      </c>
      <c r="D19" s="20" t="s">
        <v>288</v>
      </c>
      <c r="E19" s="20"/>
      <c r="F19" s="20"/>
      <c r="G19" s="48" t="s">
        <v>156</v>
      </c>
      <c r="H19" s="48" t="s">
        <v>156</v>
      </c>
      <c r="I19" s="6">
        <v>5</v>
      </c>
      <c r="J19" s="6"/>
      <c r="K19" s="6">
        <v>5</v>
      </c>
      <c r="L19" s="6"/>
      <c r="M19" s="6"/>
      <c r="N19" s="6"/>
    </row>
    <row r="20" ht="30" customHeight="1" spans="1:14">
      <c r="A20" s="5"/>
      <c r="B20" s="6" t="s">
        <v>157</v>
      </c>
      <c r="C20" s="6" t="s">
        <v>77</v>
      </c>
      <c r="D20" s="20" t="s">
        <v>271</v>
      </c>
      <c r="E20" s="20"/>
      <c r="F20" s="20"/>
      <c r="G20" s="12" t="s">
        <v>208</v>
      </c>
      <c r="H20" s="6" t="s">
        <v>208</v>
      </c>
      <c r="I20" s="6">
        <v>10</v>
      </c>
      <c r="J20" s="6"/>
      <c r="K20" s="6">
        <v>10</v>
      </c>
      <c r="L20" s="6"/>
      <c r="M20" s="6"/>
      <c r="N20" s="6"/>
    </row>
    <row r="21" ht="26" customHeight="1" spans="1:14">
      <c r="A21" s="5"/>
      <c r="B21" s="6"/>
      <c r="C21" s="6" t="s">
        <v>79</v>
      </c>
      <c r="D21" s="20" t="s">
        <v>207</v>
      </c>
      <c r="E21" s="20"/>
      <c r="F21" s="20"/>
      <c r="G21" s="6" t="s">
        <v>208</v>
      </c>
      <c r="H21" s="6" t="s">
        <v>208</v>
      </c>
      <c r="I21" s="6">
        <v>10</v>
      </c>
      <c r="J21" s="6"/>
      <c r="K21" s="6">
        <v>10</v>
      </c>
      <c r="L21" s="6"/>
      <c r="M21" s="6"/>
      <c r="N21" s="6"/>
    </row>
    <row r="22" ht="30" customHeight="1" spans="1:14">
      <c r="A22" s="5"/>
      <c r="B22" s="6"/>
      <c r="C22" s="6" t="s">
        <v>81</v>
      </c>
      <c r="D22" s="20" t="s">
        <v>209</v>
      </c>
      <c r="E22" s="20"/>
      <c r="F22" s="20"/>
      <c r="G22" s="6" t="s">
        <v>210</v>
      </c>
      <c r="H22" s="6" t="s">
        <v>210</v>
      </c>
      <c r="I22" s="6">
        <v>10</v>
      </c>
      <c r="J22" s="6"/>
      <c r="K22" s="6">
        <v>10</v>
      </c>
      <c r="L22" s="6"/>
      <c r="M22" s="6"/>
      <c r="N22" s="6"/>
    </row>
    <row r="23" ht="38" customHeight="1" spans="1:14">
      <c r="A23" s="5"/>
      <c r="B23" s="6" t="s">
        <v>160</v>
      </c>
      <c r="C23" s="6" t="s">
        <v>161</v>
      </c>
      <c r="D23" s="20" t="s">
        <v>276</v>
      </c>
      <c r="E23" s="20"/>
      <c r="F23" s="20"/>
      <c r="G23" s="32" t="s">
        <v>188</v>
      </c>
      <c r="H23" s="32" t="s">
        <v>188</v>
      </c>
      <c r="I23" s="6">
        <v>10</v>
      </c>
      <c r="J23" s="6"/>
      <c r="K23" s="6">
        <v>10</v>
      </c>
      <c r="L23" s="6"/>
      <c r="M23" s="6"/>
      <c r="N23" s="6"/>
    </row>
    <row r="24" ht="15" customHeight="1" spans="1:14">
      <c r="A24" s="20" t="s">
        <v>164</v>
      </c>
      <c r="B24" s="20"/>
      <c r="C24" s="20"/>
      <c r="D24" s="20"/>
      <c r="E24" s="20"/>
      <c r="F24" s="20"/>
      <c r="G24" s="20"/>
      <c r="H24" s="20"/>
      <c r="I24" s="20">
        <v>100</v>
      </c>
      <c r="J24" s="20"/>
      <c r="K24" s="20">
        <v>100</v>
      </c>
      <c r="L24" s="20"/>
      <c r="M24" s="26"/>
      <c r="N24" s="26"/>
    </row>
    <row r="25" spans="1:14">
      <c r="A25" s="21" t="s">
        <v>165</v>
      </c>
      <c r="B25" s="22" t="s">
        <v>166</v>
      </c>
      <c r="C25" s="23"/>
      <c r="D25" s="23"/>
      <c r="E25" s="23"/>
      <c r="F25" s="23"/>
      <c r="G25" s="23"/>
      <c r="H25" s="23"/>
      <c r="I25" s="23"/>
      <c r="J25" s="23"/>
      <c r="K25" s="23"/>
      <c r="L25" s="23"/>
      <c r="M25" s="23"/>
      <c r="N25" s="27"/>
    </row>
    <row r="26" spans="1:14">
      <c r="A26" s="24" t="s">
        <v>167</v>
      </c>
      <c r="B26" s="24"/>
      <c r="C26" s="24"/>
      <c r="D26" s="24"/>
      <c r="E26" s="24"/>
      <c r="F26" s="24"/>
      <c r="G26" s="24"/>
      <c r="H26" s="24"/>
      <c r="I26" s="24"/>
      <c r="J26" s="24"/>
      <c r="K26" s="24"/>
      <c r="L26" s="24"/>
      <c r="M26" s="24"/>
      <c r="N26" s="24"/>
    </row>
    <row r="27" ht="51.95" customHeight="1" spans="1:14">
      <c r="A27" s="24" t="s">
        <v>168</v>
      </c>
      <c r="B27" s="24"/>
      <c r="C27" s="24"/>
      <c r="D27" s="24"/>
      <c r="E27" s="24"/>
      <c r="F27" s="24"/>
      <c r="G27" s="24"/>
      <c r="H27" s="24"/>
      <c r="I27" s="24"/>
      <c r="J27" s="24"/>
      <c r="K27" s="24"/>
      <c r="L27" s="24"/>
      <c r="M27" s="24"/>
      <c r="N27" s="24"/>
    </row>
    <row r="28" ht="41.1" customHeight="1" spans="1:14">
      <c r="A28" s="24" t="s">
        <v>169</v>
      </c>
      <c r="B28" s="24"/>
      <c r="C28" s="24"/>
      <c r="D28" s="24"/>
      <c r="E28" s="24"/>
      <c r="F28" s="24"/>
      <c r="G28" s="24"/>
      <c r="H28" s="24"/>
      <c r="I28" s="24"/>
      <c r="J28" s="24"/>
      <c r="K28" s="24"/>
      <c r="L28" s="24"/>
      <c r="M28" s="24"/>
      <c r="N28" s="24"/>
    </row>
    <row r="29"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5"/>
    <mergeCell ref="B16:B19"/>
    <mergeCell ref="B20:B22"/>
    <mergeCell ref="C16:C17"/>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P13" sqref="P13"/>
    </sheetView>
  </sheetViews>
  <sheetFormatPr defaultColWidth="9" defaultRowHeight="14.4"/>
  <cols>
    <col min="1" max="1" width="5.25" customWidth="1"/>
    <col min="3" max="3" width="7.25" customWidth="1"/>
    <col min="5" max="5" width="8.88888888888889" customWidth="1"/>
    <col min="6" max="6" width="2.37962962962963" customWidth="1"/>
    <col min="7" max="7" width="9.11111111111111" customWidth="1"/>
    <col min="8" max="8" width="10.1296296296296" customWidth="1"/>
    <col min="9" max="9" width="5.77777777777778" customWidth="1"/>
    <col min="10" max="10" width="0.87962962962963" customWidth="1"/>
    <col min="11" max="11" width="8" customWidth="1"/>
    <col min="12" max="12" width="1" customWidth="1"/>
    <col min="13" max="13" width="6.87962962962963" customWidth="1"/>
    <col min="14" max="14" width="3.88888888888889"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289</v>
      </c>
      <c r="D2" s="2"/>
      <c r="E2" s="2"/>
      <c r="F2" s="2"/>
      <c r="G2" s="2"/>
      <c r="H2" s="2"/>
      <c r="I2" s="2"/>
      <c r="J2" s="2"/>
      <c r="K2" s="2"/>
      <c r="L2" s="2"/>
      <c r="M2" s="2"/>
      <c r="N2" s="2"/>
    </row>
    <row r="3" ht="25"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100</v>
      </c>
      <c r="F6" s="2">
        <v>100</v>
      </c>
      <c r="G6" s="2"/>
      <c r="H6" s="2">
        <v>0</v>
      </c>
      <c r="I6" s="2"/>
      <c r="J6" s="2">
        <v>0</v>
      </c>
      <c r="K6" s="2"/>
      <c r="L6" s="33">
        <v>0</v>
      </c>
      <c r="M6" s="2"/>
      <c r="N6" s="2">
        <v>0</v>
      </c>
    </row>
    <row r="7" ht="15" customHeight="1" spans="1:14">
      <c r="A7" s="2"/>
      <c r="B7" s="2"/>
      <c r="C7" s="2" t="s">
        <v>136</v>
      </c>
      <c r="D7" s="2"/>
      <c r="E7" s="2">
        <v>100</v>
      </c>
      <c r="F7" s="2">
        <v>100</v>
      </c>
      <c r="G7" s="2"/>
      <c r="H7" s="2">
        <v>0</v>
      </c>
      <c r="I7" s="2"/>
      <c r="J7" s="2" t="s">
        <v>137</v>
      </c>
      <c r="K7" s="2"/>
      <c r="L7" s="33"/>
      <c r="M7" s="2"/>
      <c r="N7" s="2" t="s">
        <v>137</v>
      </c>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37" customHeight="1" spans="1:14">
      <c r="A11" s="2"/>
      <c r="B11" s="2" t="s">
        <v>290</v>
      </c>
      <c r="C11" s="2"/>
      <c r="D11" s="2"/>
      <c r="E11" s="2"/>
      <c r="F11" s="2"/>
      <c r="G11" s="2"/>
      <c r="H11" s="2"/>
      <c r="I11" s="2"/>
      <c r="J11" s="2"/>
      <c r="K11" s="2"/>
      <c r="L11" s="2"/>
      <c r="M11" s="2"/>
      <c r="N11" s="2"/>
    </row>
    <row r="12" ht="30" customHeight="1" spans="1:14">
      <c r="A12" s="5" t="s">
        <v>143</v>
      </c>
      <c r="B12" s="6" t="s">
        <v>41</v>
      </c>
      <c r="C12" s="6" t="s">
        <v>42</v>
      </c>
      <c r="D12" s="6" t="s">
        <v>43</v>
      </c>
      <c r="E12" s="6"/>
      <c r="F12" s="6"/>
      <c r="G12" s="6" t="s">
        <v>44</v>
      </c>
      <c r="H12" s="6" t="s">
        <v>45</v>
      </c>
      <c r="I12" s="6" t="s">
        <v>28</v>
      </c>
      <c r="J12" s="6"/>
      <c r="K12" s="6" t="s">
        <v>29</v>
      </c>
      <c r="L12" s="6"/>
      <c r="M12" s="6" t="s">
        <v>46</v>
      </c>
      <c r="N12" s="6"/>
    </row>
    <row r="13" ht="63" customHeight="1" spans="1:14">
      <c r="A13" s="5"/>
      <c r="B13" s="36" t="s">
        <v>144</v>
      </c>
      <c r="C13" s="36" t="s">
        <v>145</v>
      </c>
      <c r="D13" s="37" t="s">
        <v>291</v>
      </c>
      <c r="E13" s="38"/>
      <c r="F13" s="39"/>
      <c r="G13" s="40" t="s">
        <v>292</v>
      </c>
      <c r="H13" s="40"/>
      <c r="I13" s="46"/>
      <c r="J13" s="47"/>
      <c r="K13" s="46"/>
      <c r="L13" s="47"/>
      <c r="M13" s="46" t="s">
        <v>293</v>
      </c>
      <c r="N13" s="47"/>
    </row>
    <row r="14" ht="25" customHeight="1" spans="1:14">
      <c r="A14" s="5"/>
      <c r="B14" s="40" t="s">
        <v>191</v>
      </c>
      <c r="C14" s="36" t="s">
        <v>148</v>
      </c>
      <c r="D14" s="41" t="s">
        <v>294</v>
      </c>
      <c r="E14" s="41"/>
      <c r="F14" s="41"/>
      <c r="G14" s="168" t="s">
        <v>295</v>
      </c>
      <c r="H14" s="40"/>
      <c r="I14" s="46"/>
      <c r="J14" s="47"/>
      <c r="K14" s="46"/>
      <c r="L14" s="47"/>
      <c r="M14" s="40"/>
      <c r="N14" s="40"/>
    </row>
    <row r="15" ht="25" customHeight="1" spans="1:14">
      <c r="A15" s="5"/>
      <c r="B15" s="40"/>
      <c r="C15" s="42"/>
      <c r="D15" s="41" t="s">
        <v>296</v>
      </c>
      <c r="E15" s="41"/>
      <c r="F15" s="41"/>
      <c r="G15" s="40" t="s">
        <v>297</v>
      </c>
      <c r="H15" s="40"/>
      <c r="I15" s="46"/>
      <c r="J15" s="47"/>
      <c r="K15" s="46"/>
      <c r="L15" s="47"/>
      <c r="M15" s="40"/>
      <c r="N15" s="40"/>
    </row>
    <row r="16" ht="25" customHeight="1" spans="1:14">
      <c r="A16" s="5"/>
      <c r="B16" s="40"/>
      <c r="C16" s="36" t="s">
        <v>151</v>
      </c>
      <c r="D16" s="41" t="s">
        <v>298</v>
      </c>
      <c r="E16" s="41"/>
      <c r="F16" s="41"/>
      <c r="G16" s="43" t="s">
        <v>64</v>
      </c>
      <c r="H16" s="40"/>
      <c r="I16" s="46"/>
      <c r="J16" s="47"/>
      <c r="K16" s="46"/>
      <c r="L16" s="47"/>
      <c r="M16" s="40"/>
      <c r="N16" s="40"/>
    </row>
    <row r="17" ht="25" customHeight="1" spans="1:14">
      <c r="A17" s="5"/>
      <c r="B17" s="40"/>
      <c r="C17" s="44"/>
      <c r="D17" s="37" t="s">
        <v>299</v>
      </c>
      <c r="E17" s="38"/>
      <c r="F17" s="39"/>
      <c r="G17" s="43" t="s">
        <v>64</v>
      </c>
      <c r="H17" s="40"/>
      <c r="I17" s="46"/>
      <c r="J17" s="47"/>
      <c r="K17" s="46"/>
      <c r="L17" s="47"/>
      <c r="M17" s="46"/>
      <c r="N17" s="47"/>
    </row>
    <row r="18" ht="25" customHeight="1" spans="1:14">
      <c r="A18" s="5"/>
      <c r="B18" s="40"/>
      <c r="C18" s="42" t="s">
        <v>154</v>
      </c>
      <c r="D18" s="37" t="s">
        <v>300</v>
      </c>
      <c r="E18" s="38"/>
      <c r="F18" s="39"/>
      <c r="G18" s="45" t="s">
        <v>156</v>
      </c>
      <c r="H18" s="40"/>
      <c r="I18" s="46"/>
      <c r="J18" s="47"/>
      <c r="K18" s="46"/>
      <c r="L18" s="47"/>
      <c r="M18" s="46"/>
      <c r="N18" s="47"/>
    </row>
    <row r="19" ht="25" customHeight="1" spans="1:14">
      <c r="A19" s="5"/>
      <c r="B19" s="40"/>
      <c r="C19" s="44"/>
      <c r="D19" s="37" t="s">
        <v>301</v>
      </c>
      <c r="E19" s="38"/>
      <c r="F19" s="39"/>
      <c r="G19" s="45" t="s">
        <v>156</v>
      </c>
      <c r="H19" s="45"/>
      <c r="I19" s="46"/>
      <c r="J19" s="47"/>
      <c r="K19" s="46"/>
      <c r="L19" s="47"/>
      <c r="M19" s="40"/>
      <c r="N19" s="40"/>
    </row>
    <row r="20" ht="25" customHeight="1" spans="1:14">
      <c r="A20" s="5"/>
      <c r="B20" s="40" t="s">
        <v>157</v>
      </c>
      <c r="C20" s="40" t="s">
        <v>77</v>
      </c>
      <c r="D20" s="41" t="s">
        <v>237</v>
      </c>
      <c r="E20" s="41"/>
      <c r="F20" s="41"/>
      <c r="G20" s="43" t="s">
        <v>230</v>
      </c>
      <c r="H20" s="43"/>
      <c r="I20" s="46"/>
      <c r="J20" s="47"/>
      <c r="K20" s="46"/>
      <c r="L20" s="47"/>
      <c r="M20" s="40"/>
      <c r="N20" s="40"/>
    </row>
    <row r="21" ht="25" customHeight="1" spans="1:14">
      <c r="A21" s="5"/>
      <c r="B21" s="40"/>
      <c r="C21" s="40" t="s">
        <v>79</v>
      </c>
      <c r="D21" s="41" t="s">
        <v>238</v>
      </c>
      <c r="E21" s="41"/>
      <c r="F21" s="41"/>
      <c r="G21" s="43" t="s">
        <v>230</v>
      </c>
      <c r="H21" s="43"/>
      <c r="I21" s="46"/>
      <c r="J21" s="47"/>
      <c r="K21" s="46"/>
      <c r="L21" s="47"/>
      <c r="M21" s="40"/>
      <c r="N21" s="40"/>
    </row>
    <row r="22" ht="25" customHeight="1" spans="1:14">
      <c r="A22" s="5"/>
      <c r="B22" s="40"/>
      <c r="C22" s="40" t="s">
        <v>81</v>
      </c>
      <c r="D22" s="41" t="s">
        <v>239</v>
      </c>
      <c r="E22" s="41"/>
      <c r="F22" s="41"/>
      <c r="G22" s="43" t="s">
        <v>240</v>
      </c>
      <c r="H22" s="43"/>
      <c r="I22" s="46"/>
      <c r="J22" s="47"/>
      <c r="K22" s="46"/>
      <c r="L22" s="47"/>
      <c r="M22" s="40"/>
      <c r="N22" s="40"/>
    </row>
    <row r="23" ht="25" customHeight="1" spans="1:14">
      <c r="A23" s="5"/>
      <c r="B23" s="40" t="s">
        <v>160</v>
      </c>
      <c r="C23" s="40" t="s">
        <v>161</v>
      </c>
      <c r="D23" s="41" t="s">
        <v>241</v>
      </c>
      <c r="E23" s="41"/>
      <c r="F23" s="41"/>
      <c r="G23" s="45" t="s">
        <v>242</v>
      </c>
      <c r="H23" s="45"/>
      <c r="I23" s="46"/>
      <c r="J23" s="47"/>
      <c r="K23" s="46"/>
      <c r="L23" s="47"/>
      <c r="M23" s="40"/>
      <c r="N23" s="40"/>
    </row>
    <row r="24" ht="15" customHeight="1" spans="1:14">
      <c r="A24" s="20" t="s">
        <v>164</v>
      </c>
      <c r="B24" s="20"/>
      <c r="C24" s="20"/>
      <c r="D24" s="20"/>
      <c r="E24" s="20"/>
      <c r="F24" s="20"/>
      <c r="G24" s="20"/>
      <c r="H24" s="20"/>
      <c r="I24" s="20"/>
      <c r="J24" s="20"/>
      <c r="K24" s="20"/>
      <c r="L24" s="20"/>
      <c r="M24" s="26"/>
      <c r="N24" s="26"/>
    </row>
    <row r="25" spans="1:14">
      <c r="A25" s="21" t="s">
        <v>165</v>
      </c>
      <c r="B25" s="22" t="s">
        <v>166</v>
      </c>
      <c r="C25" s="23"/>
      <c r="D25" s="23"/>
      <c r="E25" s="23"/>
      <c r="F25" s="23"/>
      <c r="G25" s="23"/>
      <c r="H25" s="23"/>
      <c r="I25" s="23"/>
      <c r="J25" s="23"/>
      <c r="K25" s="23"/>
      <c r="L25" s="23"/>
      <c r="M25" s="23"/>
      <c r="N25" s="27"/>
    </row>
    <row r="26" spans="1:14">
      <c r="A26" s="24" t="s">
        <v>167</v>
      </c>
      <c r="B26" s="24"/>
      <c r="C26" s="24"/>
      <c r="D26" s="24"/>
      <c r="E26" s="24"/>
      <c r="F26" s="24"/>
      <c r="G26" s="24"/>
      <c r="H26" s="24"/>
      <c r="I26" s="24"/>
      <c r="J26" s="24"/>
      <c r="K26" s="24"/>
      <c r="L26" s="24"/>
      <c r="M26" s="24"/>
      <c r="N26" s="24"/>
    </row>
    <row r="27" ht="51.95" customHeight="1" spans="1:14">
      <c r="A27" s="24" t="s">
        <v>168</v>
      </c>
      <c r="B27" s="24"/>
      <c r="C27" s="24"/>
      <c r="D27" s="24"/>
      <c r="E27" s="24"/>
      <c r="F27" s="24"/>
      <c r="G27" s="24"/>
      <c r="H27" s="24"/>
      <c r="I27" s="24"/>
      <c r="J27" s="24"/>
      <c r="K27" s="24"/>
      <c r="L27" s="24"/>
      <c r="M27" s="24"/>
      <c r="N27" s="24"/>
    </row>
    <row r="28" ht="41.1" customHeight="1" spans="1:14">
      <c r="A28" s="24" t="s">
        <v>169</v>
      </c>
      <c r="B28" s="24"/>
      <c r="C28" s="24"/>
      <c r="D28" s="24"/>
      <c r="E28" s="24"/>
      <c r="F28" s="24"/>
      <c r="G28" s="24"/>
      <c r="H28" s="24"/>
      <c r="I28" s="24"/>
      <c r="J28" s="24"/>
      <c r="K28" s="24"/>
      <c r="L28" s="24"/>
      <c r="M28" s="24"/>
      <c r="N28" s="24"/>
    </row>
    <row r="29" ht="15.95" customHeight="1"/>
  </sheetData>
  <mergeCells count="9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M17:N17"/>
    <mergeCell ref="D18:F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4:B19"/>
    <mergeCell ref="B20:B22"/>
    <mergeCell ref="C14:C15"/>
    <mergeCell ref="C16:C17"/>
    <mergeCell ref="C18:C19"/>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B11" sqref="$A11:$XFD11"/>
    </sheetView>
  </sheetViews>
  <sheetFormatPr defaultColWidth="9" defaultRowHeight="14.4"/>
  <cols>
    <col min="1" max="1" width="5.25" customWidth="1"/>
    <col min="3" max="3" width="7.25" customWidth="1"/>
    <col min="5" max="5" width="8.88888888888889" customWidth="1"/>
    <col min="6" max="6" width="2.37962962962963" customWidth="1"/>
    <col min="7" max="7" width="9.11111111111111" customWidth="1"/>
    <col min="8" max="8" width="8.11111111111111" customWidth="1"/>
    <col min="9" max="9" width="6.87962962962963" customWidth="1"/>
    <col min="10" max="10" width="0.87962962962963" customWidth="1"/>
    <col min="11" max="11" width="8" customWidth="1"/>
    <col min="12" max="12" width="1" customWidth="1"/>
    <col min="13" max="13" width="6.87962962962963" customWidth="1"/>
    <col min="14" max="14" width="3.88888888888889"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302</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85</v>
      </c>
      <c r="F6" s="2">
        <v>85</v>
      </c>
      <c r="G6" s="2"/>
      <c r="H6" s="2">
        <v>0</v>
      </c>
      <c r="I6" s="2"/>
      <c r="J6" s="2">
        <v>0</v>
      </c>
      <c r="K6" s="2"/>
      <c r="L6" s="33">
        <v>0</v>
      </c>
      <c r="M6" s="2"/>
      <c r="N6" s="2">
        <v>0</v>
      </c>
    </row>
    <row r="7" ht="15" customHeight="1" spans="1:14">
      <c r="A7" s="2"/>
      <c r="B7" s="2"/>
      <c r="C7" s="2" t="s">
        <v>136</v>
      </c>
      <c r="D7" s="2"/>
      <c r="E7" s="2">
        <v>85</v>
      </c>
      <c r="F7" s="2">
        <v>85</v>
      </c>
      <c r="G7" s="2"/>
      <c r="H7" s="2">
        <v>0</v>
      </c>
      <c r="I7" s="2"/>
      <c r="J7" s="2" t="s">
        <v>137</v>
      </c>
      <c r="K7" s="2"/>
      <c r="L7" s="33"/>
      <c r="M7" s="2"/>
      <c r="N7" s="2" t="s">
        <v>137</v>
      </c>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46" customHeight="1" spans="1:14">
      <c r="A11" s="2"/>
      <c r="B11" s="2" t="s">
        <v>303</v>
      </c>
      <c r="C11" s="2"/>
      <c r="D11" s="2"/>
      <c r="E11" s="2"/>
      <c r="F11" s="2"/>
      <c r="G11" s="2"/>
      <c r="H11" s="2"/>
      <c r="I11" s="2"/>
      <c r="J11" s="2"/>
      <c r="K11" s="2"/>
      <c r="L11" s="2"/>
      <c r="M11" s="2"/>
      <c r="N11" s="2"/>
    </row>
    <row r="12" ht="31" customHeight="1" spans="1:14">
      <c r="A12" s="5" t="s">
        <v>143</v>
      </c>
      <c r="B12" s="6" t="s">
        <v>41</v>
      </c>
      <c r="C12" s="6" t="s">
        <v>42</v>
      </c>
      <c r="D12" s="6" t="s">
        <v>43</v>
      </c>
      <c r="E12" s="6"/>
      <c r="F12" s="6"/>
      <c r="G12" s="6" t="s">
        <v>44</v>
      </c>
      <c r="H12" s="6" t="s">
        <v>45</v>
      </c>
      <c r="I12" s="6" t="s">
        <v>28</v>
      </c>
      <c r="J12" s="6"/>
      <c r="K12" s="6" t="s">
        <v>29</v>
      </c>
      <c r="L12" s="6"/>
      <c r="M12" s="6" t="s">
        <v>46</v>
      </c>
      <c r="N12" s="6"/>
    </row>
    <row r="13" ht="45" customHeight="1" spans="1:14">
      <c r="A13" s="5"/>
      <c r="B13" s="13" t="s">
        <v>144</v>
      </c>
      <c r="C13" s="13" t="s">
        <v>145</v>
      </c>
      <c r="D13" s="28" t="s">
        <v>304</v>
      </c>
      <c r="E13" s="29"/>
      <c r="F13" s="30"/>
      <c r="G13" s="6" t="s">
        <v>305</v>
      </c>
      <c r="H13" s="6"/>
      <c r="I13" s="28"/>
      <c r="J13" s="30"/>
      <c r="K13" s="28"/>
      <c r="L13" s="30"/>
      <c r="M13" s="28" t="s">
        <v>306</v>
      </c>
      <c r="N13" s="30"/>
    </row>
    <row r="14" ht="31" customHeight="1" spans="1:14">
      <c r="A14" s="5"/>
      <c r="B14" s="6" t="s">
        <v>191</v>
      </c>
      <c r="C14" s="13" t="s">
        <v>148</v>
      </c>
      <c r="D14" s="35" t="s">
        <v>307</v>
      </c>
      <c r="E14" s="35"/>
      <c r="F14" s="35"/>
      <c r="G14" s="167" t="s">
        <v>308</v>
      </c>
      <c r="H14" s="6"/>
      <c r="I14" s="28"/>
      <c r="J14" s="30"/>
      <c r="K14" s="28"/>
      <c r="L14" s="30"/>
      <c r="M14" s="6"/>
      <c r="N14" s="6"/>
    </row>
    <row r="15" ht="28" customHeight="1" spans="1:14">
      <c r="A15" s="5"/>
      <c r="B15" s="6"/>
      <c r="C15" s="13" t="s">
        <v>151</v>
      </c>
      <c r="D15" s="35" t="s">
        <v>309</v>
      </c>
      <c r="E15" s="35"/>
      <c r="F15" s="35"/>
      <c r="G15" s="34" t="s">
        <v>64</v>
      </c>
      <c r="H15" s="6"/>
      <c r="I15" s="28"/>
      <c r="J15" s="30"/>
      <c r="K15" s="28"/>
      <c r="L15" s="30"/>
      <c r="M15" s="6"/>
      <c r="N15" s="6"/>
    </row>
    <row r="16" ht="33" customHeight="1" spans="1:14">
      <c r="A16" s="5"/>
      <c r="B16" s="6"/>
      <c r="C16" s="6" t="s">
        <v>154</v>
      </c>
      <c r="D16" s="35" t="s">
        <v>310</v>
      </c>
      <c r="E16" s="35"/>
      <c r="F16" s="35"/>
      <c r="G16" s="31" t="s">
        <v>156</v>
      </c>
      <c r="H16" s="31"/>
      <c r="I16" s="28"/>
      <c r="J16" s="30"/>
      <c r="K16" s="28"/>
      <c r="L16" s="30"/>
      <c r="M16" s="6"/>
      <c r="N16" s="6"/>
    </row>
    <row r="17" ht="30" customHeight="1" spans="1:14">
      <c r="A17" s="5"/>
      <c r="B17" s="6" t="s">
        <v>157</v>
      </c>
      <c r="C17" s="6" t="s">
        <v>77</v>
      </c>
      <c r="D17" s="35" t="s">
        <v>311</v>
      </c>
      <c r="E17" s="35"/>
      <c r="F17" s="35"/>
      <c r="G17" s="34" t="s">
        <v>272</v>
      </c>
      <c r="H17" s="34"/>
      <c r="I17" s="28"/>
      <c r="J17" s="30"/>
      <c r="K17" s="28"/>
      <c r="L17" s="30"/>
      <c r="M17" s="6"/>
      <c r="N17" s="6"/>
    </row>
    <row r="18" ht="36" customHeight="1" spans="1:14">
      <c r="A18" s="5"/>
      <c r="B18" s="6"/>
      <c r="C18" s="6" t="s">
        <v>79</v>
      </c>
      <c r="D18" s="35" t="s">
        <v>312</v>
      </c>
      <c r="E18" s="35"/>
      <c r="F18" s="35"/>
      <c r="G18" s="34" t="s">
        <v>313</v>
      </c>
      <c r="H18" s="34"/>
      <c r="I18" s="28"/>
      <c r="J18" s="30"/>
      <c r="K18" s="28"/>
      <c r="L18" s="30"/>
      <c r="M18" s="6"/>
      <c r="N18" s="6"/>
    </row>
    <row r="19" ht="36" customHeight="1" spans="1:14">
      <c r="A19" s="5"/>
      <c r="B19" s="6"/>
      <c r="C19" s="6" t="s">
        <v>81</v>
      </c>
      <c r="D19" s="35" t="s">
        <v>314</v>
      </c>
      <c r="E19" s="35"/>
      <c r="F19" s="35"/>
      <c r="G19" s="34" t="s">
        <v>315</v>
      </c>
      <c r="H19" s="34"/>
      <c r="I19" s="28"/>
      <c r="J19" s="30"/>
      <c r="K19" s="28"/>
      <c r="L19" s="30"/>
      <c r="M19" s="6"/>
      <c r="N19" s="6"/>
    </row>
    <row r="20" ht="36" customHeight="1" spans="1:14">
      <c r="A20" s="5"/>
      <c r="B20" s="6" t="s">
        <v>160</v>
      </c>
      <c r="C20" s="6" t="s">
        <v>161</v>
      </c>
      <c r="D20" s="35" t="s">
        <v>241</v>
      </c>
      <c r="E20" s="35"/>
      <c r="F20" s="35"/>
      <c r="G20" s="31" t="s">
        <v>242</v>
      </c>
      <c r="H20" s="31"/>
      <c r="I20" s="28"/>
      <c r="J20" s="30"/>
      <c r="K20" s="28"/>
      <c r="L20" s="30"/>
      <c r="M20" s="6"/>
      <c r="N20" s="6"/>
    </row>
    <row r="21" ht="15" customHeight="1" spans="1:14">
      <c r="A21" s="20" t="s">
        <v>164</v>
      </c>
      <c r="B21" s="20"/>
      <c r="C21" s="20"/>
      <c r="D21" s="20"/>
      <c r="E21" s="20"/>
      <c r="F21" s="20"/>
      <c r="G21" s="20"/>
      <c r="H21" s="20"/>
      <c r="I21" s="20"/>
      <c r="J21" s="20"/>
      <c r="K21" s="20"/>
      <c r="L21" s="20"/>
      <c r="M21" s="26"/>
      <c r="N21" s="26"/>
    </row>
    <row r="22" spans="1:14">
      <c r="A22" s="21" t="s">
        <v>165</v>
      </c>
      <c r="B22" s="22" t="s">
        <v>166</v>
      </c>
      <c r="C22" s="23"/>
      <c r="D22" s="23"/>
      <c r="E22" s="23"/>
      <c r="F22" s="23"/>
      <c r="G22" s="23"/>
      <c r="H22" s="23"/>
      <c r="I22" s="23"/>
      <c r="J22" s="23"/>
      <c r="K22" s="23"/>
      <c r="L22" s="23"/>
      <c r="M22" s="23"/>
      <c r="N22" s="27"/>
    </row>
    <row r="23" spans="1:14">
      <c r="A23" s="24" t="s">
        <v>167</v>
      </c>
      <c r="B23" s="24"/>
      <c r="C23" s="24"/>
      <c r="D23" s="24"/>
      <c r="E23" s="24"/>
      <c r="F23" s="24"/>
      <c r="G23" s="24"/>
      <c r="H23" s="24"/>
      <c r="I23" s="24"/>
      <c r="J23" s="24"/>
      <c r="K23" s="24"/>
      <c r="L23" s="24"/>
      <c r="M23" s="24"/>
      <c r="N23" s="24"/>
    </row>
    <row r="24" ht="51.95" customHeight="1" spans="1:14">
      <c r="A24" s="24" t="s">
        <v>168</v>
      </c>
      <c r="B24" s="24"/>
      <c r="C24" s="24"/>
      <c r="D24" s="24"/>
      <c r="E24" s="24"/>
      <c r="F24" s="24"/>
      <c r="G24" s="24"/>
      <c r="H24" s="24"/>
      <c r="I24" s="24"/>
      <c r="J24" s="24"/>
      <c r="K24" s="24"/>
      <c r="L24" s="24"/>
      <c r="M24" s="24"/>
      <c r="N24" s="24"/>
    </row>
    <row r="25" ht="41.1" customHeight="1" spans="1:14">
      <c r="A25" s="24" t="s">
        <v>169</v>
      </c>
      <c r="B25" s="24"/>
      <c r="C25" s="24"/>
      <c r="D25" s="24"/>
      <c r="E25" s="24"/>
      <c r="F25" s="24"/>
      <c r="G25" s="24"/>
      <c r="H25" s="24"/>
      <c r="I25" s="24"/>
      <c r="J25" s="24"/>
      <c r="K25" s="24"/>
      <c r="L25" s="24"/>
      <c r="M25" s="24"/>
      <c r="N25" s="24"/>
    </row>
    <row r="26" ht="15.95" customHeight="1"/>
  </sheetData>
  <mergeCells count="8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4:B16"/>
    <mergeCell ref="B17:B19"/>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Q12" sqref="Q12"/>
    </sheetView>
  </sheetViews>
  <sheetFormatPr defaultColWidth="9" defaultRowHeight="14.4"/>
  <cols>
    <col min="1" max="1" width="5.25" customWidth="1"/>
    <col min="3" max="3" width="7.25"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316</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20</v>
      </c>
      <c r="F6" s="2">
        <v>20</v>
      </c>
      <c r="G6" s="2"/>
      <c r="H6" s="2">
        <v>20</v>
      </c>
      <c r="I6" s="2"/>
      <c r="J6" s="2">
        <v>10</v>
      </c>
      <c r="K6" s="2"/>
      <c r="L6" s="33">
        <v>1</v>
      </c>
      <c r="M6" s="2"/>
      <c r="N6" s="2">
        <v>10</v>
      </c>
    </row>
    <row r="7" ht="15" customHeight="1" spans="1:14">
      <c r="A7" s="2"/>
      <c r="B7" s="2"/>
      <c r="C7" s="2" t="s">
        <v>136</v>
      </c>
      <c r="D7" s="2"/>
      <c r="E7" s="2">
        <v>20</v>
      </c>
      <c r="F7" s="2">
        <v>20</v>
      </c>
      <c r="G7" s="2"/>
      <c r="H7" s="2">
        <v>20</v>
      </c>
      <c r="I7" s="2"/>
      <c r="J7" s="2" t="s">
        <v>137</v>
      </c>
      <c r="K7" s="2"/>
      <c r="L7" s="33"/>
      <c r="M7" s="2"/>
      <c r="N7" s="2" t="s">
        <v>137</v>
      </c>
    </row>
    <row r="8" ht="15" customHeight="1" spans="1:14">
      <c r="A8" s="2"/>
      <c r="B8" s="2"/>
      <c r="C8" s="2" t="s">
        <v>138</v>
      </c>
      <c r="D8" s="2"/>
      <c r="E8" s="2"/>
      <c r="F8" s="2"/>
      <c r="G8" s="2"/>
      <c r="H8" s="2"/>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4">
      <c r="A11" s="2"/>
      <c r="B11" s="2" t="s">
        <v>317</v>
      </c>
      <c r="C11" s="2"/>
      <c r="D11" s="2"/>
      <c r="E11" s="2"/>
      <c r="F11" s="2"/>
      <c r="G11" s="2"/>
      <c r="H11" s="4" t="s">
        <v>318</v>
      </c>
      <c r="I11" s="4"/>
      <c r="J11" s="4"/>
      <c r="K11" s="4"/>
      <c r="L11" s="4"/>
      <c r="M11" s="4"/>
      <c r="N11" s="4"/>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25" customHeight="1" spans="1:14">
      <c r="A13" s="5"/>
      <c r="B13" s="13" t="s">
        <v>144</v>
      </c>
      <c r="C13" s="13" t="s">
        <v>145</v>
      </c>
      <c r="D13" s="28" t="s">
        <v>184</v>
      </c>
      <c r="E13" s="29"/>
      <c r="F13" s="30"/>
      <c r="G13" s="6" t="s">
        <v>185</v>
      </c>
      <c r="H13" s="6" t="s">
        <v>185</v>
      </c>
      <c r="I13" s="28">
        <v>10</v>
      </c>
      <c r="J13" s="30"/>
      <c r="K13" s="28">
        <v>10</v>
      </c>
      <c r="L13" s="30"/>
      <c r="M13" s="28"/>
      <c r="N13" s="30"/>
    </row>
    <row r="14" ht="25" customHeight="1" spans="1:14">
      <c r="A14" s="5"/>
      <c r="B14" s="14"/>
      <c r="C14" s="13" t="s">
        <v>186</v>
      </c>
      <c r="D14" s="28" t="s">
        <v>319</v>
      </c>
      <c r="E14" s="29"/>
      <c r="F14" s="30"/>
      <c r="G14" s="6" t="s">
        <v>320</v>
      </c>
      <c r="H14" s="6" t="s">
        <v>320</v>
      </c>
      <c r="I14" s="28">
        <v>8</v>
      </c>
      <c r="J14" s="30"/>
      <c r="K14" s="28">
        <v>8</v>
      </c>
      <c r="L14" s="30"/>
      <c r="M14" s="28"/>
      <c r="N14" s="30"/>
    </row>
    <row r="15" ht="25" customHeight="1" spans="1:14">
      <c r="A15" s="5"/>
      <c r="B15" s="15"/>
      <c r="C15" s="13" t="s">
        <v>189</v>
      </c>
      <c r="D15" s="28" t="s">
        <v>321</v>
      </c>
      <c r="E15" s="29"/>
      <c r="F15" s="30"/>
      <c r="G15" s="6" t="s">
        <v>320</v>
      </c>
      <c r="H15" s="6" t="s">
        <v>320</v>
      </c>
      <c r="I15" s="28">
        <v>8</v>
      </c>
      <c r="J15" s="30"/>
      <c r="K15" s="28">
        <v>8</v>
      </c>
      <c r="L15" s="30"/>
      <c r="M15" s="28"/>
      <c r="N15" s="30"/>
    </row>
    <row r="16" ht="15" customHeight="1" spans="1:14">
      <c r="A16" s="5"/>
      <c r="B16" s="6" t="s">
        <v>191</v>
      </c>
      <c r="C16" s="13" t="s">
        <v>148</v>
      </c>
      <c r="D16" s="20" t="s">
        <v>322</v>
      </c>
      <c r="E16" s="20"/>
      <c r="F16" s="20"/>
      <c r="G16" s="6" t="s">
        <v>323</v>
      </c>
      <c r="H16" s="6" t="s">
        <v>323</v>
      </c>
      <c r="I16" s="6">
        <v>8</v>
      </c>
      <c r="J16" s="6"/>
      <c r="K16" s="6">
        <v>8</v>
      </c>
      <c r="L16" s="6"/>
      <c r="M16" s="6"/>
      <c r="N16" s="6"/>
    </row>
    <row r="17" ht="15" customHeight="1" spans="1:14">
      <c r="A17" s="5"/>
      <c r="B17" s="6"/>
      <c r="C17" s="6" t="s">
        <v>151</v>
      </c>
      <c r="D17" s="20" t="s">
        <v>324</v>
      </c>
      <c r="E17" s="20"/>
      <c r="F17" s="20"/>
      <c r="G17" s="34" t="s">
        <v>287</v>
      </c>
      <c r="H17" s="34" t="s">
        <v>287</v>
      </c>
      <c r="I17" s="6">
        <v>8</v>
      </c>
      <c r="J17" s="6"/>
      <c r="K17" s="6">
        <v>8</v>
      </c>
      <c r="L17" s="6"/>
      <c r="M17" s="6"/>
      <c r="N17" s="6"/>
    </row>
    <row r="18" ht="15" customHeight="1" spans="1:14">
      <c r="A18" s="5"/>
      <c r="B18" s="6"/>
      <c r="C18" s="6" t="s">
        <v>154</v>
      </c>
      <c r="D18" s="20" t="s">
        <v>206</v>
      </c>
      <c r="E18" s="20"/>
      <c r="F18" s="20"/>
      <c r="G18" s="34" t="s">
        <v>156</v>
      </c>
      <c r="H18" s="34" t="s">
        <v>156</v>
      </c>
      <c r="I18" s="6">
        <v>8</v>
      </c>
      <c r="J18" s="6"/>
      <c r="K18" s="6">
        <v>8</v>
      </c>
      <c r="L18" s="6"/>
      <c r="M18" s="6"/>
      <c r="N18" s="6"/>
    </row>
    <row r="19" ht="32" customHeight="1" spans="1:14">
      <c r="A19" s="5"/>
      <c r="B19" s="6" t="s">
        <v>157</v>
      </c>
      <c r="C19" s="6" t="s">
        <v>77</v>
      </c>
      <c r="D19" s="20" t="s">
        <v>325</v>
      </c>
      <c r="E19" s="20"/>
      <c r="F19" s="20"/>
      <c r="G19" s="34" t="s">
        <v>208</v>
      </c>
      <c r="H19" s="34" t="s">
        <v>208</v>
      </c>
      <c r="I19" s="6">
        <v>10</v>
      </c>
      <c r="J19" s="6"/>
      <c r="K19" s="6">
        <v>10</v>
      </c>
      <c r="L19" s="6"/>
      <c r="M19" s="6"/>
      <c r="N19" s="6"/>
    </row>
    <row r="20" ht="32" customHeight="1" spans="1:14">
      <c r="A20" s="5"/>
      <c r="B20" s="6"/>
      <c r="C20" s="6" t="s">
        <v>79</v>
      </c>
      <c r="D20" s="20" t="s">
        <v>207</v>
      </c>
      <c r="E20" s="20"/>
      <c r="F20" s="20"/>
      <c r="G20" s="34" t="s">
        <v>208</v>
      </c>
      <c r="H20" s="34" t="s">
        <v>208</v>
      </c>
      <c r="I20" s="6">
        <v>10</v>
      </c>
      <c r="J20" s="6"/>
      <c r="K20" s="6">
        <v>9.5</v>
      </c>
      <c r="L20" s="6"/>
      <c r="M20" s="6"/>
      <c r="N20" s="6"/>
    </row>
    <row r="21" ht="32" customHeight="1" spans="1:14">
      <c r="A21" s="5"/>
      <c r="B21" s="6"/>
      <c r="C21" s="6" t="s">
        <v>81</v>
      </c>
      <c r="D21" s="20" t="s">
        <v>209</v>
      </c>
      <c r="E21" s="20"/>
      <c r="F21" s="20"/>
      <c r="G21" s="34" t="s">
        <v>210</v>
      </c>
      <c r="H21" s="34" t="s">
        <v>210</v>
      </c>
      <c r="I21" s="6">
        <v>10</v>
      </c>
      <c r="J21" s="6"/>
      <c r="K21" s="6">
        <v>10</v>
      </c>
      <c r="L21" s="6"/>
      <c r="M21" s="6"/>
      <c r="N21" s="6"/>
    </row>
    <row r="22" ht="34" customHeight="1" spans="1:14">
      <c r="A22" s="5"/>
      <c r="B22" s="6" t="s">
        <v>160</v>
      </c>
      <c r="C22" s="6" t="s">
        <v>161</v>
      </c>
      <c r="D22" s="20" t="s">
        <v>211</v>
      </c>
      <c r="E22" s="20"/>
      <c r="F22" s="20"/>
      <c r="G22" s="34" t="s">
        <v>188</v>
      </c>
      <c r="H22" s="34" t="s">
        <v>188</v>
      </c>
      <c r="I22" s="6">
        <v>10</v>
      </c>
      <c r="J22" s="6"/>
      <c r="K22" s="6">
        <v>10</v>
      </c>
      <c r="L22" s="6"/>
      <c r="M22" s="6"/>
      <c r="N22" s="6"/>
    </row>
    <row r="23" ht="15" customHeight="1" spans="1:14">
      <c r="A23" s="20" t="s">
        <v>164</v>
      </c>
      <c r="B23" s="20"/>
      <c r="C23" s="20"/>
      <c r="D23" s="20"/>
      <c r="E23" s="20"/>
      <c r="F23" s="20"/>
      <c r="G23" s="20"/>
      <c r="H23" s="20"/>
      <c r="I23" s="20">
        <v>100</v>
      </c>
      <c r="J23" s="20"/>
      <c r="K23" s="20">
        <v>99.5</v>
      </c>
      <c r="L23" s="20"/>
      <c r="M23" s="26"/>
      <c r="N23" s="26"/>
    </row>
    <row r="24" spans="1:14">
      <c r="A24" s="21" t="s">
        <v>165</v>
      </c>
      <c r="B24" s="22" t="s">
        <v>166</v>
      </c>
      <c r="C24" s="23"/>
      <c r="D24" s="23"/>
      <c r="E24" s="23"/>
      <c r="F24" s="23"/>
      <c r="G24" s="23"/>
      <c r="H24" s="23"/>
      <c r="I24" s="23"/>
      <c r="J24" s="23"/>
      <c r="K24" s="23"/>
      <c r="L24" s="23"/>
      <c r="M24" s="23"/>
      <c r="N24" s="27"/>
    </row>
    <row r="25" spans="1:14">
      <c r="A25" s="24" t="s">
        <v>167</v>
      </c>
      <c r="B25" s="24"/>
      <c r="C25" s="24"/>
      <c r="D25" s="24"/>
      <c r="E25" s="24"/>
      <c r="F25" s="24"/>
      <c r="G25" s="24"/>
      <c r="H25" s="24"/>
      <c r="I25" s="24"/>
      <c r="J25" s="24"/>
      <c r="K25" s="24"/>
      <c r="L25" s="24"/>
      <c r="M25" s="24"/>
      <c r="N25" s="24"/>
    </row>
    <row r="26" ht="51.95" customHeight="1" spans="1:14">
      <c r="A26" s="24" t="s">
        <v>168</v>
      </c>
      <c r="B26" s="24"/>
      <c r="C26" s="24"/>
      <c r="D26" s="24"/>
      <c r="E26" s="24"/>
      <c r="F26" s="24"/>
      <c r="G26" s="24"/>
      <c r="H26" s="24"/>
      <c r="I26" s="24"/>
      <c r="J26" s="24"/>
      <c r="K26" s="24"/>
      <c r="L26" s="24"/>
      <c r="M26" s="24"/>
      <c r="N26" s="24"/>
    </row>
    <row r="27" ht="41.1" customHeight="1" spans="1:14">
      <c r="A27" s="24" t="s">
        <v>169</v>
      </c>
      <c r="B27" s="24"/>
      <c r="C27" s="24"/>
      <c r="D27" s="24"/>
      <c r="E27" s="24"/>
      <c r="F27" s="24"/>
      <c r="G27" s="24"/>
      <c r="H27" s="24"/>
      <c r="I27" s="24"/>
      <c r="J27" s="24"/>
      <c r="K27" s="24"/>
      <c r="L27" s="24"/>
      <c r="M27" s="24"/>
      <c r="N27" s="24"/>
    </row>
    <row r="28" ht="15.95" customHeight="1"/>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5"/>
    <mergeCell ref="B16:B18"/>
    <mergeCell ref="B19:B2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3" workbookViewId="0">
      <selection activeCell="L7" sqref="L7:M7"/>
    </sheetView>
  </sheetViews>
  <sheetFormatPr defaultColWidth="9" defaultRowHeight="14.4"/>
  <cols>
    <col min="1" max="1" width="5.25" customWidth="1"/>
    <col min="3" max="3" width="7.25"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71" customHeight="1" spans="1:14">
      <c r="A1" s="1" t="s">
        <v>129</v>
      </c>
      <c r="B1" s="1"/>
      <c r="C1" s="1"/>
      <c r="D1" s="1"/>
      <c r="E1" s="1"/>
      <c r="F1" s="1"/>
      <c r="G1" s="1"/>
      <c r="H1" s="1"/>
      <c r="I1" s="1"/>
      <c r="J1" s="1"/>
      <c r="K1" s="1"/>
      <c r="L1" s="1"/>
      <c r="M1" s="1"/>
      <c r="N1" s="1"/>
    </row>
    <row r="2" ht="15" customHeight="1" spans="1:14">
      <c r="A2" s="2" t="s">
        <v>105</v>
      </c>
      <c r="B2" s="2"/>
      <c r="C2" s="2" t="s">
        <v>326</v>
      </c>
      <c r="D2" s="2"/>
      <c r="E2" s="2"/>
      <c r="F2" s="2"/>
      <c r="G2" s="2"/>
      <c r="H2" s="2"/>
      <c r="I2" s="2"/>
      <c r="J2" s="2"/>
      <c r="K2" s="2"/>
      <c r="L2" s="2"/>
      <c r="M2" s="2"/>
      <c r="N2" s="2"/>
    </row>
    <row r="3" ht="36"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93.4</v>
      </c>
      <c r="F6" s="2">
        <v>93.4</v>
      </c>
      <c r="G6" s="2"/>
      <c r="H6" s="2">
        <v>93.4</v>
      </c>
      <c r="I6" s="2"/>
      <c r="J6" s="2">
        <v>10</v>
      </c>
      <c r="K6" s="2"/>
      <c r="L6" s="33">
        <v>1</v>
      </c>
      <c r="M6" s="2"/>
      <c r="N6" s="2">
        <v>10</v>
      </c>
    </row>
    <row r="7" ht="15" customHeight="1" spans="1:14">
      <c r="A7" s="2"/>
      <c r="B7" s="2"/>
      <c r="C7" s="2" t="s">
        <v>136</v>
      </c>
      <c r="D7" s="2"/>
      <c r="E7" s="2"/>
      <c r="F7" s="2"/>
      <c r="G7" s="2"/>
      <c r="H7" s="2"/>
      <c r="I7" s="2"/>
      <c r="J7" s="2"/>
      <c r="K7" s="2"/>
      <c r="L7" s="33"/>
      <c r="M7" s="2"/>
      <c r="N7" s="2" t="s">
        <v>137</v>
      </c>
    </row>
    <row r="8" ht="15" customHeight="1" spans="1:14">
      <c r="A8" s="2"/>
      <c r="B8" s="2"/>
      <c r="C8" s="2" t="s">
        <v>138</v>
      </c>
      <c r="D8" s="2"/>
      <c r="E8" s="2">
        <v>93.4</v>
      </c>
      <c r="F8" s="2">
        <v>93.4</v>
      </c>
      <c r="G8" s="2"/>
      <c r="H8" s="2">
        <v>93.4</v>
      </c>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64" customHeight="1" spans="1:14">
      <c r="A11" s="2"/>
      <c r="B11" s="4" t="s">
        <v>327</v>
      </c>
      <c r="C11" s="4"/>
      <c r="D11" s="4"/>
      <c r="E11" s="4"/>
      <c r="F11" s="4"/>
      <c r="G11" s="4"/>
      <c r="H11" s="4" t="s">
        <v>328</v>
      </c>
      <c r="I11" s="4"/>
      <c r="J11" s="4"/>
      <c r="K11" s="4"/>
      <c r="L11" s="4"/>
      <c r="M11" s="4"/>
      <c r="N11" s="4"/>
    </row>
    <row r="12" ht="18.95" customHeight="1" spans="1:14">
      <c r="A12" s="5" t="s">
        <v>143</v>
      </c>
      <c r="B12" s="6" t="s">
        <v>41</v>
      </c>
      <c r="C12" s="6" t="s">
        <v>42</v>
      </c>
      <c r="D12" s="6" t="s">
        <v>43</v>
      </c>
      <c r="E12" s="6"/>
      <c r="F12" s="6"/>
      <c r="G12" s="6" t="s">
        <v>44</v>
      </c>
      <c r="H12" s="6" t="s">
        <v>45</v>
      </c>
      <c r="I12" s="6" t="s">
        <v>28</v>
      </c>
      <c r="J12" s="6"/>
      <c r="K12" s="6" t="s">
        <v>29</v>
      </c>
      <c r="L12" s="6"/>
      <c r="M12" s="6" t="s">
        <v>46</v>
      </c>
      <c r="N12" s="6"/>
    </row>
    <row r="13" ht="25" customHeight="1" spans="1:14">
      <c r="A13" s="5"/>
      <c r="B13" s="13" t="s">
        <v>144</v>
      </c>
      <c r="C13" s="13" t="s">
        <v>145</v>
      </c>
      <c r="D13" s="28" t="s">
        <v>261</v>
      </c>
      <c r="E13" s="29"/>
      <c r="F13" s="30"/>
      <c r="G13" s="6">
        <v>2666.7</v>
      </c>
      <c r="H13" s="6">
        <v>2666.7</v>
      </c>
      <c r="I13" s="28">
        <v>5</v>
      </c>
      <c r="J13" s="30"/>
      <c r="K13" s="28">
        <v>5</v>
      </c>
      <c r="L13" s="30"/>
      <c r="M13" s="28"/>
      <c r="N13" s="30"/>
    </row>
    <row r="14" ht="25" customHeight="1" spans="1:14">
      <c r="A14" s="5"/>
      <c r="B14" s="14"/>
      <c r="C14" s="13" t="s">
        <v>186</v>
      </c>
      <c r="D14" s="28" t="s">
        <v>262</v>
      </c>
      <c r="E14" s="29"/>
      <c r="F14" s="30"/>
      <c r="G14" s="6" t="s">
        <v>230</v>
      </c>
      <c r="H14" s="6" t="s">
        <v>230</v>
      </c>
      <c r="I14" s="28">
        <v>5</v>
      </c>
      <c r="J14" s="30"/>
      <c r="K14" s="28">
        <v>5</v>
      </c>
      <c r="L14" s="30"/>
      <c r="M14" s="28"/>
      <c r="N14" s="30"/>
    </row>
    <row r="15" ht="25" customHeight="1" spans="1:14">
      <c r="A15" s="5"/>
      <c r="B15" s="15"/>
      <c r="C15" s="13" t="s">
        <v>189</v>
      </c>
      <c r="D15" s="28" t="s">
        <v>263</v>
      </c>
      <c r="E15" s="29"/>
      <c r="F15" s="30"/>
      <c r="G15" s="6" t="s">
        <v>80</v>
      </c>
      <c r="H15" s="6" t="s">
        <v>80</v>
      </c>
      <c r="I15" s="28">
        <v>5</v>
      </c>
      <c r="J15" s="30"/>
      <c r="K15" s="28">
        <v>5</v>
      </c>
      <c r="L15" s="30"/>
      <c r="M15" s="28"/>
      <c r="N15" s="30"/>
    </row>
    <row r="16" ht="15" customHeight="1" spans="1:14">
      <c r="A16" s="5"/>
      <c r="B16" s="6" t="s">
        <v>191</v>
      </c>
      <c r="C16" s="13" t="s">
        <v>148</v>
      </c>
      <c r="D16" s="20" t="s">
        <v>264</v>
      </c>
      <c r="E16" s="20"/>
      <c r="F16" s="20"/>
      <c r="G16" s="6">
        <v>300</v>
      </c>
      <c r="H16" s="6">
        <v>300</v>
      </c>
      <c r="I16" s="28">
        <v>10</v>
      </c>
      <c r="J16" s="30"/>
      <c r="K16" s="28">
        <v>10</v>
      </c>
      <c r="L16" s="30"/>
      <c r="M16" s="6"/>
      <c r="N16" s="6"/>
    </row>
    <row r="17" ht="15" customHeight="1" spans="1:14">
      <c r="A17" s="5"/>
      <c r="B17" s="6"/>
      <c r="C17" s="14"/>
      <c r="D17" s="20" t="s">
        <v>329</v>
      </c>
      <c r="E17" s="20"/>
      <c r="F17" s="20"/>
      <c r="G17" s="6">
        <v>20</v>
      </c>
      <c r="H17" s="6">
        <v>20</v>
      </c>
      <c r="I17" s="28">
        <v>10</v>
      </c>
      <c r="J17" s="30"/>
      <c r="K17" s="28">
        <v>10</v>
      </c>
      <c r="L17" s="30"/>
      <c r="M17" s="6"/>
      <c r="N17" s="6"/>
    </row>
    <row r="18" ht="15" customHeight="1" spans="1:14">
      <c r="A18" s="5"/>
      <c r="B18" s="6"/>
      <c r="C18" s="6" t="s">
        <v>151</v>
      </c>
      <c r="D18" s="20" t="s">
        <v>330</v>
      </c>
      <c r="E18" s="20"/>
      <c r="F18" s="20"/>
      <c r="G18" s="31">
        <f>100%</f>
        <v>1</v>
      </c>
      <c r="H18" s="31">
        <f>100%</f>
        <v>1</v>
      </c>
      <c r="I18" s="28">
        <v>5</v>
      </c>
      <c r="J18" s="30"/>
      <c r="K18" s="28">
        <v>5</v>
      </c>
      <c r="L18" s="30"/>
      <c r="M18" s="6"/>
      <c r="N18" s="6"/>
    </row>
    <row r="19" ht="15" customHeight="1" spans="1:14">
      <c r="A19" s="5"/>
      <c r="B19" s="6"/>
      <c r="C19" s="13" t="s">
        <v>154</v>
      </c>
      <c r="D19" s="20" t="s">
        <v>331</v>
      </c>
      <c r="E19" s="20"/>
      <c r="F19" s="20"/>
      <c r="G19" s="31" t="s">
        <v>156</v>
      </c>
      <c r="H19" s="31" t="s">
        <v>156</v>
      </c>
      <c r="I19" s="28">
        <v>5</v>
      </c>
      <c r="J19" s="30"/>
      <c r="K19" s="28">
        <v>5</v>
      </c>
      <c r="L19" s="30"/>
      <c r="M19" s="6"/>
      <c r="N19" s="6"/>
    </row>
    <row r="20" ht="15" customHeight="1" spans="1:14">
      <c r="A20" s="5"/>
      <c r="B20" s="6"/>
      <c r="C20" s="15"/>
      <c r="D20" s="20" t="s">
        <v>332</v>
      </c>
      <c r="E20" s="20"/>
      <c r="F20" s="20"/>
      <c r="G20" s="31" t="s">
        <v>156</v>
      </c>
      <c r="H20" s="31" t="s">
        <v>156</v>
      </c>
      <c r="I20" s="28">
        <v>5</v>
      </c>
      <c r="J20" s="30"/>
      <c r="K20" s="28">
        <v>5</v>
      </c>
      <c r="L20" s="30"/>
      <c r="M20" s="6"/>
      <c r="N20" s="6"/>
    </row>
    <row r="21" ht="27" customHeight="1" spans="1:14">
      <c r="A21" s="5"/>
      <c r="B21" s="6" t="s">
        <v>157</v>
      </c>
      <c r="C21" s="6" t="s">
        <v>77</v>
      </c>
      <c r="D21" s="20" t="s">
        <v>271</v>
      </c>
      <c r="E21" s="20"/>
      <c r="F21" s="20"/>
      <c r="G21" s="12" t="s">
        <v>272</v>
      </c>
      <c r="H21" s="12" t="s">
        <v>272</v>
      </c>
      <c r="I21" s="6">
        <v>10</v>
      </c>
      <c r="J21" s="6"/>
      <c r="K21" s="6">
        <v>10</v>
      </c>
      <c r="L21" s="6"/>
      <c r="M21" s="6"/>
      <c r="N21" s="6"/>
    </row>
    <row r="22" ht="24" customHeight="1" spans="1:14">
      <c r="A22" s="5"/>
      <c r="B22" s="6"/>
      <c r="C22" s="6" t="s">
        <v>79</v>
      </c>
      <c r="D22" s="20" t="s">
        <v>273</v>
      </c>
      <c r="E22" s="20"/>
      <c r="F22" s="20"/>
      <c r="G22" s="32" t="s">
        <v>272</v>
      </c>
      <c r="H22" s="32" t="s">
        <v>272</v>
      </c>
      <c r="I22" s="6">
        <v>10</v>
      </c>
      <c r="J22" s="6"/>
      <c r="K22" s="6">
        <v>10</v>
      </c>
      <c r="L22" s="6"/>
      <c r="M22" s="6"/>
      <c r="N22" s="6"/>
    </row>
    <row r="23" ht="30" customHeight="1" spans="1:14">
      <c r="A23" s="5"/>
      <c r="B23" s="6"/>
      <c r="C23" s="6" t="s">
        <v>81</v>
      </c>
      <c r="D23" s="20" t="s">
        <v>274</v>
      </c>
      <c r="E23" s="20"/>
      <c r="F23" s="20"/>
      <c r="G23" s="31" t="s">
        <v>275</v>
      </c>
      <c r="H23" s="31" t="s">
        <v>275</v>
      </c>
      <c r="I23" s="6">
        <v>10</v>
      </c>
      <c r="J23" s="6"/>
      <c r="K23" s="6">
        <v>10</v>
      </c>
      <c r="L23" s="6"/>
      <c r="M23" s="6"/>
      <c r="N23" s="6"/>
    </row>
    <row r="24" ht="34" customHeight="1" spans="1:14">
      <c r="A24" s="5"/>
      <c r="B24" s="6" t="s">
        <v>160</v>
      </c>
      <c r="C24" s="6" t="s">
        <v>161</v>
      </c>
      <c r="D24" s="20" t="s">
        <v>276</v>
      </c>
      <c r="E24" s="20"/>
      <c r="F24" s="20"/>
      <c r="G24" s="31" t="s">
        <v>277</v>
      </c>
      <c r="H24" s="31" t="s">
        <v>277</v>
      </c>
      <c r="I24" s="6">
        <v>10</v>
      </c>
      <c r="J24" s="6"/>
      <c r="K24" s="6">
        <v>10</v>
      </c>
      <c r="L24" s="6"/>
      <c r="M24" s="6"/>
      <c r="N24" s="6"/>
    </row>
    <row r="25" ht="15" customHeight="1" spans="1:14">
      <c r="A25" s="20" t="s">
        <v>164</v>
      </c>
      <c r="B25" s="20"/>
      <c r="C25" s="20"/>
      <c r="D25" s="20"/>
      <c r="E25" s="20"/>
      <c r="F25" s="20"/>
      <c r="G25" s="20"/>
      <c r="H25" s="20"/>
      <c r="I25" s="20">
        <v>100</v>
      </c>
      <c r="J25" s="20"/>
      <c r="K25" s="20">
        <v>100</v>
      </c>
      <c r="L25" s="20"/>
      <c r="M25" s="26"/>
      <c r="N25" s="26"/>
    </row>
    <row r="26" spans="1:14">
      <c r="A26" s="21" t="s">
        <v>165</v>
      </c>
      <c r="B26" s="22" t="s">
        <v>166</v>
      </c>
      <c r="C26" s="23"/>
      <c r="D26" s="23"/>
      <c r="E26" s="23"/>
      <c r="F26" s="23"/>
      <c r="G26" s="23"/>
      <c r="H26" s="23"/>
      <c r="I26" s="23"/>
      <c r="J26" s="23"/>
      <c r="K26" s="23"/>
      <c r="L26" s="23"/>
      <c r="M26" s="23"/>
      <c r="N26" s="27"/>
    </row>
    <row r="27" spans="1:14">
      <c r="A27" s="24" t="s">
        <v>167</v>
      </c>
      <c r="B27" s="24"/>
      <c r="C27" s="24"/>
      <c r="D27" s="24"/>
      <c r="E27" s="24"/>
      <c r="F27" s="24"/>
      <c r="G27" s="24"/>
      <c r="H27" s="24"/>
      <c r="I27" s="24"/>
      <c r="J27" s="24"/>
      <c r="K27" s="24"/>
      <c r="L27" s="24"/>
      <c r="M27" s="24"/>
      <c r="N27" s="24"/>
    </row>
    <row r="28" ht="51.95" customHeight="1" spans="1:14">
      <c r="A28" s="24" t="s">
        <v>168</v>
      </c>
      <c r="B28" s="24"/>
      <c r="C28" s="24"/>
      <c r="D28" s="24"/>
      <c r="E28" s="24"/>
      <c r="F28" s="24"/>
      <c r="G28" s="24"/>
      <c r="H28" s="24"/>
      <c r="I28" s="24"/>
      <c r="J28" s="24"/>
      <c r="K28" s="24"/>
      <c r="L28" s="24"/>
      <c r="M28" s="24"/>
      <c r="N28" s="24"/>
    </row>
    <row r="29" ht="41.1" customHeight="1" spans="1:14">
      <c r="A29" s="24" t="s">
        <v>169</v>
      </c>
      <c r="B29" s="24"/>
      <c r="C29" s="24"/>
      <c r="D29" s="24"/>
      <c r="E29" s="24"/>
      <c r="F29" s="24"/>
      <c r="G29" s="24"/>
      <c r="H29" s="24"/>
      <c r="I29" s="24"/>
      <c r="J29" s="24"/>
      <c r="K29" s="24"/>
      <c r="L29" s="24"/>
      <c r="M29" s="24"/>
      <c r="N29" s="24"/>
    </row>
    <row r="30"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5"/>
    <mergeCell ref="B16:B20"/>
    <mergeCell ref="B21:B23"/>
    <mergeCell ref="C16:C17"/>
    <mergeCell ref="C19:C2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2" workbookViewId="0">
      <selection activeCell="B12" sqref="$A12:$XFD12"/>
    </sheetView>
  </sheetViews>
  <sheetFormatPr defaultColWidth="9" defaultRowHeight="14.4"/>
  <cols>
    <col min="1" max="1" width="5.25" customWidth="1"/>
    <col min="3" max="3" width="7.25"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8.33333333333333" customWidth="1"/>
    <col min="14" max="14" width="3.88888888888889" customWidth="1"/>
  </cols>
  <sheetData>
    <row r="1" ht="63" customHeight="1" spans="1:14">
      <c r="A1" s="1" t="s">
        <v>129</v>
      </c>
      <c r="B1" s="1"/>
      <c r="C1" s="1"/>
      <c r="D1" s="1"/>
      <c r="E1" s="1"/>
      <c r="F1" s="1"/>
      <c r="G1" s="1"/>
      <c r="H1" s="1"/>
      <c r="I1" s="1"/>
      <c r="J1" s="1"/>
      <c r="K1" s="1"/>
      <c r="L1" s="1"/>
      <c r="M1" s="1"/>
      <c r="N1" s="1"/>
    </row>
    <row r="2" ht="15" customHeight="1" spans="1:14">
      <c r="A2" s="2" t="s">
        <v>105</v>
      </c>
      <c r="B2" s="2"/>
      <c r="C2" s="2" t="s">
        <v>333</v>
      </c>
      <c r="D2" s="2"/>
      <c r="E2" s="2"/>
      <c r="F2" s="2"/>
      <c r="G2" s="2"/>
      <c r="H2" s="2"/>
      <c r="I2" s="2"/>
      <c r="J2" s="2"/>
      <c r="K2" s="2"/>
      <c r="L2" s="2"/>
      <c r="M2" s="2"/>
      <c r="N2" s="2"/>
    </row>
    <row r="3" ht="30" customHeight="1" spans="1:14">
      <c r="A3" s="2" t="s">
        <v>106</v>
      </c>
      <c r="B3" s="2"/>
      <c r="C3" s="2" t="s">
        <v>117</v>
      </c>
      <c r="D3" s="2"/>
      <c r="E3" s="2"/>
      <c r="F3" s="2"/>
      <c r="G3" s="2"/>
      <c r="H3" s="2" t="s">
        <v>131</v>
      </c>
      <c r="I3" s="2"/>
      <c r="J3" s="2" t="s">
        <v>22</v>
      </c>
      <c r="K3" s="2"/>
      <c r="L3" s="2"/>
      <c r="M3" s="2"/>
      <c r="N3" s="2"/>
    </row>
    <row r="4" ht="15" customHeight="1" spans="1:14">
      <c r="A4" s="2" t="s">
        <v>107</v>
      </c>
      <c r="B4" s="2"/>
      <c r="C4" s="2"/>
      <c r="D4" s="2"/>
      <c r="E4" s="2" t="s">
        <v>24</v>
      </c>
      <c r="F4" s="2" t="s">
        <v>132</v>
      </c>
      <c r="G4" s="2"/>
      <c r="H4" s="2" t="s">
        <v>133</v>
      </c>
      <c r="I4" s="2"/>
      <c r="J4" s="2" t="s">
        <v>28</v>
      </c>
      <c r="K4" s="2"/>
      <c r="L4" s="2" t="s">
        <v>134</v>
      </c>
      <c r="M4" s="2"/>
      <c r="N4" s="2" t="s">
        <v>29</v>
      </c>
    </row>
    <row r="5" ht="15" customHeight="1" spans="1:14">
      <c r="A5" s="2"/>
      <c r="B5" s="2"/>
      <c r="C5" s="2"/>
      <c r="D5" s="2"/>
      <c r="E5" s="2"/>
      <c r="F5" s="2"/>
      <c r="G5" s="2"/>
      <c r="H5" s="2"/>
      <c r="I5" s="2"/>
      <c r="J5" s="2"/>
      <c r="K5" s="2"/>
      <c r="L5" s="2"/>
      <c r="M5" s="2"/>
      <c r="N5" s="2"/>
    </row>
    <row r="6" ht="15" customHeight="1" spans="1:14">
      <c r="A6" s="2"/>
      <c r="B6" s="2"/>
      <c r="C6" s="3" t="s">
        <v>135</v>
      </c>
      <c r="D6" s="3"/>
      <c r="E6" s="2">
        <v>1.5</v>
      </c>
      <c r="F6" s="2">
        <v>1.5</v>
      </c>
      <c r="G6" s="2"/>
      <c r="H6" s="2">
        <v>1.5</v>
      </c>
      <c r="I6" s="2"/>
      <c r="J6" s="2">
        <v>10</v>
      </c>
      <c r="K6" s="2"/>
      <c r="L6" s="25">
        <v>1</v>
      </c>
      <c r="M6" s="25"/>
      <c r="N6" s="2">
        <v>10</v>
      </c>
    </row>
    <row r="7" ht="15" customHeight="1" spans="1:14">
      <c r="A7" s="2"/>
      <c r="B7" s="2"/>
      <c r="C7" s="2" t="s">
        <v>136</v>
      </c>
      <c r="D7" s="2"/>
      <c r="E7" s="2"/>
      <c r="F7" s="2"/>
      <c r="G7" s="2"/>
      <c r="H7" s="2"/>
      <c r="I7" s="2"/>
      <c r="J7" s="2" t="s">
        <v>137</v>
      </c>
      <c r="K7" s="2"/>
      <c r="L7" s="2"/>
      <c r="M7" s="2"/>
      <c r="N7" s="2" t="s">
        <v>137</v>
      </c>
    </row>
    <row r="8" ht="15" customHeight="1" spans="1:14">
      <c r="A8" s="2"/>
      <c r="B8" s="2"/>
      <c r="C8" s="2" t="s">
        <v>138</v>
      </c>
      <c r="D8" s="2"/>
      <c r="E8" s="2">
        <v>1.5</v>
      </c>
      <c r="F8" s="2">
        <v>1.5</v>
      </c>
      <c r="G8" s="2"/>
      <c r="H8" s="2">
        <v>1.5</v>
      </c>
      <c r="I8" s="2"/>
      <c r="J8" s="2" t="s">
        <v>137</v>
      </c>
      <c r="K8" s="2"/>
      <c r="L8" s="2"/>
      <c r="M8" s="2"/>
      <c r="N8" s="2" t="s">
        <v>137</v>
      </c>
    </row>
    <row r="9" ht="15" customHeight="1" spans="1:14">
      <c r="A9" s="2"/>
      <c r="B9" s="2"/>
      <c r="C9" s="2" t="s">
        <v>115</v>
      </c>
      <c r="D9" s="2"/>
      <c r="E9" s="2"/>
      <c r="F9" s="2"/>
      <c r="G9" s="2"/>
      <c r="H9" s="2"/>
      <c r="I9" s="2"/>
      <c r="J9" s="2" t="s">
        <v>137</v>
      </c>
      <c r="K9" s="2"/>
      <c r="L9" s="2"/>
      <c r="M9" s="2"/>
      <c r="N9" s="2" t="s">
        <v>137</v>
      </c>
    </row>
    <row r="10" ht="15" customHeight="1" spans="1:14">
      <c r="A10" s="2" t="s">
        <v>139</v>
      </c>
      <c r="B10" s="2" t="s">
        <v>34</v>
      </c>
      <c r="C10" s="2"/>
      <c r="D10" s="2"/>
      <c r="E10" s="2"/>
      <c r="F10" s="2"/>
      <c r="G10" s="2"/>
      <c r="H10" s="2" t="s">
        <v>140</v>
      </c>
      <c r="I10" s="2"/>
      <c r="J10" s="2"/>
      <c r="K10" s="2"/>
      <c r="L10" s="2"/>
      <c r="M10" s="2"/>
      <c r="N10" s="2"/>
    </row>
    <row r="11" ht="70" customHeight="1" spans="1:14">
      <c r="A11" s="2"/>
      <c r="B11" s="4" t="s">
        <v>334</v>
      </c>
      <c r="C11" s="4"/>
      <c r="D11" s="4"/>
      <c r="E11" s="4"/>
      <c r="F11" s="4"/>
      <c r="G11" s="4"/>
      <c r="H11" s="4" t="s">
        <v>142</v>
      </c>
      <c r="I11" s="4"/>
      <c r="J11" s="4"/>
      <c r="K11" s="4"/>
      <c r="L11" s="4"/>
      <c r="M11" s="4"/>
      <c r="N11" s="4"/>
    </row>
    <row r="12" ht="23" customHeight="1" spans="1:14">
      <c r="A12" s="5" t="s">
        <v>143</v>
      </c>
      <c r="B12" s="6" t="s">
        <v>41</v>
      </c>
      <c r="C12" s="6" t="s">
        <v>42</v>
      </c>
      <c r="D12" s="6" t="s">
        <v>43</v>
      </c>
      <c r="E12" s="6"/>
      <c r="F12" s="6"/>
      <c r="G12" s="6" t="s">
        <v>44</v>
      </c>
      <c r="H12" s="6" t="s">
        <v>45</v>
      </c>
      <c r="I12" s="6" t="s">
        <v>28</v>
      </c>
      <c r="J12" s="6"/>
      <c r="K12" s="6" t="s">
        <v>29</v>
      </c>
      <c r="L12" s="6"/>
      <c r="M12" s="6" t="s">
        <v>46</v>
      </c>
      <c r="N12" s="6"/>
    </row>
    <row r="13" ht="24" customHeight="1" spans="1:14">
      <c r="A13" s="5"/>
      <c r="B13" s="6" t="s">
        <v>191</v>
      </c>
      <c r="C13" s="7" t="s">
        <v>148</v>
      </c>
      <c r="D13" s="8" t="s">
        <v>335</v>
      </c>
      <c r="E13" s="9"/>
      <c r="F13" s="10"/>
      <c r="G13" s="6">
        <v>144</v>
      </c>
      <c r="H13" s="6">
        <v>144</v>
      </c>
      <c r="I13" s="6">
        <v>10</v>
      </c>
      <c r="J13" s="6"/>
      <c r="K13" s="6">
        <v>10</v>
      </c>
      <c r="L13" s="6"/>
      <c r="M13" s="6"/>
      <c r="N13" s="6"/>
    </row>
    <row r="14" ht="24" customHeight="1" spans="1:14">
      <c r="A14" s="5"/>
      <c r="B14" s="6"/>
      <c r="C14" s="11"/>
      <c r="D14" s="8" t="s">
        <v>336</v>
      </c>
      <c r="E14" s="9"/>
      <c r="F14" s="10"/>
      <c r="G14" s="12">
        <v>100</v>
      </c>
      <c r="H14" s="12">
        <v>100</v>
      </c>
      <c r="I14" s="6">
        <v>5</v>
      </c>
      <c r="J14" s="6"/>
      <c r="K14" s="6">
        <v>5</v>
      </c>
      <c r="L14" s="6"/>
      <c r="M14" s="6"/>
      <c r="N14" s="6"/>
    </row>
    <row r="15" ht="24" customHeight="1" spans="1:14">
      <c r="A15" s="5"/>
      <c r="B15" s="6"/>
      <c r="C15" s="13" t="s">
        <v>151</v>
      </c>
      <c r="D15" s="8" t="s">
        <v>337</v>
      </c>
      <c r="E15" s="9"/>
      <c r="F15" s="10"/>
      <c r="G15" s="6" t="s">
        <v>185</v>
      </c>
      <c r="H15" s="6" t="s">
        <v>185</v>
      </c>
      <c r="I15" s="6">
        <v>5</v>
      </c>
      <c r="J15" s="6"/>
      <c r="K15" s="6">
        <v>5</v>
      </c>
      <c r="L15" s="6"/>
      <c r="M15" s="6"/>
      <c r="N15" s="6"/>
    </row>
    <row r="16" ht="24" customHeight="1" spans="1:14">
      <c r="A16" s="5"/>
      <c r="B16" s="6"/>
      <c r="C16" s="14"/>
      <c r="D16" s="8" t="s">
        <v>338</v>
      </c>
      <c r="E16" s="9"/>
      <c r="F16" s="10"/>
      <c r="G16" s="12">
        <v>100</v>
      </c>
      <c r="H16" s="12">
        <v>100</v>
      </c>
      <c r="I16" s="6">
        <v>5</v>
      </c>
      <c r="J16" s="6"/>
      <c r="K16" s="6">
        <v>5</v>
      </c>
      <c r="L16" s="6"/>
      <c r="M16" s="6"/>
      <c r="N16" s="6"/>
    </row>
    <row r="17" ht="24" customHeight="1" spans="1:14">
      <c r="A17" s="5"/>
      <c r="B17" s="6"/>
      <c r="C17" s="15"/>
      <c r="D17" s="8" t="s">
        <v>339</v>
      </c>
      <c r="E17" s="9"/>
      <c r="F17" s="10"/>
      <c r="G17" s="6" t="s">
        <v>156</v>
      </c>
      <c r="H17" s="6" t="s">
        <v>156</v>
      </c>
      <c r="I17" s="6">
        <v>5</v>
      </c>
      <c r="J17" s="6"/>
      <c r="K17" s="6">
        <v>5</v>
      </c>
      <c r="L17" s="6"/>
      <c r="M17" s="6"/>
      <c r="N17" s="6"/>
    </row>
    <row r="18" ht="24" customHeight="1" spans="1:14">
      <c r="A18" s="5"/>
      <c r="B18" s="6"/>
      <c r="C18" s="13" t="s">
        <v>154</v>
      </c>
      <c r="D18" s="8" t="s">
        <v>340</v>
      </c>
      <c r="E18" s="9"/>
      <c r="F18" s="10"/>
      <c r="G18" s="6" t="s">
        <v>341</v>
      </c>
      <c r="H18" s="6" t="s">
        <v>341</v>
      </c>
      <c r="I18" s="6">
        <v>10</v>
      </c>
      <c r="J18" s="6"/>
      <c r="K18" s="6">
        <v>10</v>
      </c>
      <c r="L18" s="6"/>
      <c r="M18" s="6"/>
      <c r="N18" s="6"/>
    </row>
    <row r="19" ht="24" customHeight="1" spans="1:14">
      <c r="A19" s="5"/>
      <c r="B19" s="6"/>
      <c r="C19" s="6" t="s">
        <v>144</v>
      </c>
      <c r="D19" s="16" t="s">
        <v>184</v>
      </c>
      <c r="E19" s="17"/>
      <c r="F19" s="18"/>
      <c r="G19" s="19" t="s">
        <v>342</v>
      </c>
      <c r="H19" s="19" t="s">
        <v>342</v>
      </c>
      <c r="I19" s="19">
        <v>10</v>
      </c>
      <c r="J19" s="19"/>
      <c r="K19" s="19">
        <v>10</v>
      </c>
      <c r="L19" s="19"/>
      <c r="M19" s="6"/>
      <c r="N19" s="6"/>
    </row>
    <row r="20" ht="32" customHeight="1" spans="1:14">
      <c r="A20" s="5"/>
      <c r="B20" s="6" t="s">
        <v>157</v>
      </c>
      <c r="C20" s="6" t="s">
        <v>77</v>
      </c>
      <c r="D20" s="8" t="s">
        <v>343</v>
      </c>
      <c r="E20" s="9"/>
      <c r="F20" s="10"/>
      <c r="G20" s="6" t="s">
        <v>344</v>
      </c>
      <c r="H20" s="6" t="s">
        <v>344</v>
      </c>
      <c r="I20" s="6">
        <v>10</v>
      </c>
      <c r="J20" s="6"/>
      <c r="K20" s="6">
        <v>10</v>
      </c>
      <c r="L20" s="6"/>
      <c r="M20" s="6"/>
      <c r="N20" s="6"/>
    </row>
    <row r="21" ht="30" customHeight="1" spans="1:14">
      <c r="A21" s="5"/>
      <c r="B21" s="6"/>
      <c r="C21" s="6" t="s">
        <v>79</v>
      </c>
      <c r="D21" s="8" t="s">
        <v>345</v>
      </c>
      <c r="E21" s="9"/>
      <c r="F21" s="10"/>
      <c r="G21" s="6">
        <v>100</v>
      </c>
      <c r="H21" s="6">
        <v>100</v>
      </c>
      <c r="I21" s="6">
        <v>10</v>
      </c>
      <c r="J21" s="6"/>
      <c r="K21" s="6">
        <v>10</v>
      </c>
      <c r="L21" s="6"/>
      <c r="M21" s="6"/>
      <c r="N21" s="6"/>
    </row>
    <row r="22" ht="31" customHeight="1" spans="1:14">
      <c r="A22" s="5"/>
      <c r="B22" s="6"/>
      <c r="C22" s="6" t="s">
        <v>81</v>
      </c>
      <c r="D22" s="8" t="s">
        <v>346</v>
      </c>
      <c r="E22" s="9"/>
      <c r="F22" s="10"/>
      <c r="G22" s="6" t="s">
        <v>315</v>
      </c>
      <c r="H22" s="6" t="s">
        <v>315</v>
      </c>
      <c r="I22" s="6">
        <v>5</v>
      </c>
      <c r="J22" s="6"/>
      <c r="K22" s="6">
        <v>5</v>
      </c>
      <c r="L22" s="6"/>
      <c r="M22" s="6"/>
      <c r="N22" s="6"/>
    </row>
    <row r="23" ht="38" customHeight="1" spans="1:14">
      <c r="A23" s="5"/>
      <c r="B23" s="6"/>
      <c r="C23" s="6" t="s">
        <v>347</v>
      </c>
      <c r="D23" s="20" t="s">
        <v>348</v>
      </c>
      <c r="E23" s="20"/>
      <c r="F23" s="20"/>
      <c r="G23" s="6" t="s">
        <v>349</v>
      </c>
      <c r="H23" s="6" t="s">
        <v>349</v>
      </c>
      <c r="I23" s="6">
        <v>5</v>
      </c>
      <c r="J23" s="6"/>
      <c r="K23" s="6">
        <v>5</v>
      </c>
      <c r="L23" s="6"/>
      <c r="M23" s="6"/>
      <c r="N23" s="6"/>
    </row>
    <row r="24" ht="47" customHeight="1" spans="1:14">
      <c r="A24" s="5"/>
      <c r="B24" s="6" t="s">
        <v>160</v>
      </c>
      <c r="C24" s="6" t="s">
        <v>161</v>
      </c>
      <c r="D24" s="20" t="s">
        <v>350</v>
      </c>
      <c r="E24" s="20"/>
      <c r="F24" s="20"/>
      <c r="G24" s="6" t="s">
        <v>351</v>
      </c>
      <c r="H24" s="6" t="s">
        <v>351</v>
      </c>
      <c r="I24" s="6">
        <v>10</v>
      </c>
      <c r="J24" s="6"/>
      <c r="K24" s="6">
        <v>10</v>
      </c>
      <c r="L24" s="6"/>
      <c r="M24" s="6"/>
      <c r="N24" s="6"/>
    </row>
    <row r="25" ht="15" customHeight="1" spans="1:14">
      <c r="A25" s="20" t="s">
        <v>164</v>
      </c>
      <c r="B25" s="20"/>
      <c r="C25" s="20"/>
      <c r="D25" s="20"/>
      <c r="E25" s="20"/>
      <c r="F25" s="20"/>
      <c r="G25" s="20"/>
      <c r="H25" s="20"/>
      <c r="I25" s="20">
        <v>100</v>
      </c>
      <c r="J25" s="20"/>
      <c r="K25" s="20">
        <v>100</v>
      </c>
      <c r="L25" s="20"/>
      <c r="M25" s="26"/>
      <c r="N25" s="26"/>
    </row>
    <row r="26" spans="1:14">
      <c r="A26" s="21" t="s">
        <v>165</v>
      </c>
      <c r="B26" s="22" t="s">
        <v>352</v>
      </c>
      <c r="C26" s="23"/>
      <c r="D26" s="23"/>
      <c r="E26" s="23"/>
      <c r="F26" s="23"/>
      <c r="G26" s="23"/>
      <c r="H26" s="23"/>
      <c r="I26" s="23"/>
      <c r="J26" s="23"/>
      <c r="K26" s="23"/>
      <c r="L26" s="23"/>
      <c r="M26" s="23"/>
      <c r="N26" s="27"/>
    </row>
    <row r="27" spans="1:14">
      <c r="A27" s="24" t="s">
        <v>167</v>
      </c>
      <c r="B27" s="24"/>
      <c r="C27" s="24"/>
      <c r="D27" s="24"/>
      <c r="E27" s="24"/>
      <c r="F27" s="24"/>
      <c r="G27" s="24"/>
      <c r="H27" s="24"/>
      <c r="I27" s="24"/>
      <c r="J27" s="24"/>
      <c r="K27" s="24"/>
      <c r="L27" s="24"/>
      <c r="M27" s="24"/>
      <c r="N27" s="24"/>
    </row>
    <row r="28" ht="51.95" customHeight="1" spans="1:14">
      <c r="A28" s="24" t="s">
        <v>168</v>
      </c>
      <c r="B28" s="24"/>
      <c r="C28" s="24"/>
      <c r="D28" s="24"/>
      <c r="E28" s="24"/>
      <c r="F28" s="24"/>
      <c r="G28" s="24"/>
      <c r="H28" s="24"/>
      <c r="I28" s="24"/>
      <c r="J28" s="24"/>
      <c r="K28" s="24"/>
      <c r="L28" s="24"/>
      <c r="M28" s="24"/>
      <c r="N28" s="24"/>
    </row>
    <row r="29" ht="41.1" customHeight="1" spans="1:14">
      <c r="A29" s="24" t="s">
        <v>169</v>
      </c>
      <c r="B29" s="24"/>
      <c r="C29" s="24"/>
      <c r="D29" s="24"/>
      <c r="E29" s="24"/>
      <c r="F29" s="24"/>
      <c r="G29" s="24"/>
      <c r="H29" s="24"/>
      <c r="I29" s="24"/>
      <c r="J29" s="24"/>
      <c r="K29" s="24"/>
      <c r="L29" s="24"/>
      <c r="M29" s="24"/>
      <c r="N29" s="24"/>
    </row>
    <row r="30"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9"/>
    <mergeCell ref="B20:B23"/>
    <mergeCell ref="C13:C14"/>
    <mergeCell ref="C15:C17"/>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省级部门（单位）整体支出绩效自评表</vt:lpstr>
      <vt:lpstr>部门预算项目支出绩效自评结果汇总表</vt:lpstr>
      <vt:lpstr>省级部门预算项目支出绩效自评表（森林保护修复项目）</vt:lpstr>
      <vt:lpstr>省级部门预算项目支出绩效自评表（社会保险补助）</vt:lpstr>
      <vt:lpstr>省级部门预算项目支出绩效自评表（禁种铲毒）</vt:lpstr>
      <vt:lpstr>省级部门预算项目支出绩效自评表（国有林场改革补助资金）</vt:lpstr>
      <vt:lpstr>省级部门预算项目支出绩效自评表（自然保护地建设补助）</vt:lpstr>
      <vt:lpstr>省级部门预算项目支出绩效自评表（林果产业）</vt:lpstr>
      <vt:lpstr>省级部门预算项目支出绩效自评表（森林植被恢复项目）</vt:lpstr>
      <vt:lpstr>省级部门预算项目支出绩效自评表（种质资源普查项目） </vt:lpstr>
      <vt:lpstr>省级部门预算项目支出绩效自评表（自然资源能力保护建设）</vt:lpstr>
      <vt:lpstr>省级部门预算项目支出绩效自评表（2023年第一批草原植被恢复）</vt:lpstr>
      <vt:lpstr>省级部门预算项目支出绩效自评表（森林草原防火）</vt:lpstr>
      <vt:lpstr>省级部门预算项目支出绩效自评表（2022年森林植被恢复项目） </vt:lpstr>
      <vt:lpstr>省级部门预算项目支出绩效自评表（森林管护）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WPS_582776441</cp:lastModifiedBy>
  <dcterms:created xsi:type="dcterms:W3CDTF">2018-12-06T08:45:00Z</dcterms:created>
  <cp:lastPrinted>2020-03-13T10:25:00Z</cp:lastPrinted>
  <dcterms:modified xsi:type="dcterms:W3CDTF">2024-08-23T08:24:15Z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22C65AA05F484DD7AE688FFCEC82AAD5</vt:lpwstr>
  </property>
</Properties>
</file>